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ln\Documents\工作文件\学科建设\202003学科检测指标体系填报\填报情况\03-24终版\0502外国语言文学_200324提交\"/>
    </mc:Choice>
  </mc:AlternateContent>
  <xr:revisionPtr revIDLastSave="0" documentId="13_ncr:1_{737B38D4-B39F-418E-9764-52FDC1D33FD9}" xr6:coauthVersionLast="45" xr6:coauthVersionMax="45" xr10:uidLastSave="{00000000-0000-0000-0000-000000000000}"/>
  <workbookProtection workbookAlgorithmName="SHA-512" workbookHashValue="B0tBW4H9/gxC50k7SuLbgRGXHSGJE5IyNfEVQHj4/BvLFDiF+fTpTioszVzkdX7evStmg2G2qXZimGwYk52ZRg==" workbookSaltValue="47XSNfsEwj2qKY6/kLq3Kg==" workbookSpinCount="100000" lockStructure="1"/>
  <bookViews>
    <workbookView xWindow="-120" yWindow="-120" windowWidth="29040" windowHeight="15840" activeTab="9" xr2:uid="{00000000-000D-0000-FFFF-FFFF00000000}"/>
  </bookViews>
  <sheets>
    <sheet name="A04" sheetId="1" r:id="rId1"/>
    <sheet name="C0411" sheetId="2" r:id="rId2"/>
    <sheet name="C0412" sheetId="3" r:id="rId3"/>
    <sheet name="C0413" sheetId="4" r:id="rId4"/>
    <sheet name="C0414" sheetId="5" r:id="rId5"/>
    <sheet name="C0415" sheetId="6" r:id="rId6"/>
    <sheet name="C0421" sheetId="7" r:id="rId7"/>
    <sheet name="C0422" sheetId="8" r:id="rId8"/>
    <sheet name="C0423" sheetId="9" r:id="rId9"/>
    <sheet name="C0431" sheetId="10" r:id="rId10"/>
    <sheet name="banben" sheetId="11" state="hidden" r:id="rId11"/>
  </sheets>
  <calcPr calcId="191029"/>
</workbook>
</file>

<file path=xl/calcChain.xml><?xml version="1.0" encoding="utf-8"?>
<calcChain xmlns="http://schemas.openxmlformats.org/spreadsheetml/2006/main">
  <c r="F11" i="1" l="1"/>
  <c r="F10" i="1"/>
  <c r="F7" i="1" l="1"/>
  <c r="F13" i="1"/>
  <c r="F12" i="1"/>
  <c r="F9" i="1"/>
  <c r="F8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<sst xmlns="http://schemas.openxmlformats.org/spreadsheetml/2006/main" count="2171" uniqueCount="1076">
  <si>
    <t>监测项目</t>
  </si>
  <si>
    <t>监测要素</t>
  </si>
  <si>
    <t>核心监测点</t>
  </si>
  <si>
    <t>数据说明</t>
  </si>
  <si>
    <t>数据采集点</t>
  </si>
  <si>
    <t>填报内容</t>
  </si>
  <si>
    <t>数据单位</t>
  </si>
  <si>
    <t>数据来源</t>
  </si>
  <si>
    <t>A04
提升科学
研究水平
(3)</t>
  </si>
  <si>
    <t>B041
科学研究
与实践创新
(5)</t>
  </si>
  <si>
    <t>2016年以来，建设学科获得的国家自然科学奖、国家技术发明奖、国家科学技术进步奖项目数。</t>
  </si>
  <si>
    <t>获得国家自然科学奖项目数</t>
  </si>
  <si>
    <t>项</t>
  </si>
  <si>
    <t>学科填报</t>
  </si>
  <si>
    <t>获得国家技术发明奖项目数</t>
  </si>
  <si>
    <t>获得国家科学技术进步奖项目数</t>
  </si>
  <si>
    <t>C0412教师获得的国内外重要奖项清单</t>
  </si>
  <si>
    <t>2016年以来，建设学科教师获得的国内外重要奖项的情况。</t>
  </si>
  <si>
    <t>获得国内外重要奖项数</t>
  </si>
  <si>
    <t>C0413教师公开出版的专著清单</t>
  </si>
  <si>
    <t>2016年以来，建设学科教师公开出版的具有较高学术水平的学术专著情况。</t>
  </si>
  <si>
    <t>具有较高学术水平的学术专著数</t>
  </si>
  <si>
    <t>篇</t>
  </si>
  <si>
    <t>C0414教师以第一作者/通讯作者在国内外重要期刊发表的代表性论文清单</t>
  </si>
  <si>
    <t>2016年以来，学科教师以第一作者或通讯作者身份公开发表的代表性论文情况，年度填写50篇以内。</t>
  </si>
  <si>
    <t xml:space="preserve">在国内外重要期刊发表的论文数 </t>
  </si>
  <si>
    <t>C0415承担国内外重大设计与展演任务清单</t>
  </si>
  <si>
    <t>2016年以来，建设学科作为第一单位承担的国内外重大设计与展演任务的情况。</t>
  </si>
  <si>
    <t>承担国内外重大设计与展演任务的次数</t>
  </si>
  <si>
    <t>次</t>
  </si>
  <si>
    <t>B042
科研平台建设
(3)</t>
  </si>
  <si>
    <t>C0421主持的国家重点重大项目清单</t>
  </si>
  <si>
    <t>2016年以来，建设学科教师主持的已公布的国家重点重大项目情况。</t>
  </si>
  <si>
    <t>主持的国家重点重大项目数</t>
  </si>
  <si>
    <t>C0422纵向、横向到校科研经费数</t>
  </si>
  <si>
    <t>2016年以来，建设学科获得的纵向、横向到校科研经费总额。</t>
  </si>
  <si>
    <t>纵向到校科研经费总额</t>
  </si>
  <si>
    <t>万元</t>
  </si>
  <si>
    <t>横向到校科研经费总额</t>
  </si>
  <si>
    <t>C0423主办的国内外学术期刊清单</t>
  </si>
  <si>
    <t>2016年以来，建设学科主办的国内外高水平学术期刊情况。</t>
  </si>
  <si>
    <t>主办的国内外高水平学术期刊数量</t>
  </si>
  <si>
    <t>本</t>
  </si>
  <si>
    <t>B043
国际影响力
(1)</t>
  </si>
  <si>
    <t>C0431参与国内外标准制定项目清单</t>
  </si>
  <si>
    <t>2016年以来，建设学科参与制定专业领域国际规则、制定国际教育教学评估和标准情况。</t>
  </si>
  <si>
    <t>参与制定专业领域国际规则、制定国际教育教学评估和标准数量</t>
  </si>
  <si>
    <t>个</t>
  </si>
  <si>
    <t>获得的国家三大奖数及清单</t>
  </si>
  <si>
    <t>序号</t>
  </si>
  <si>
    <t>获奖项目名称</t>
  </si>
  <si>
    <t>获奖类别</t>
  </si>
  <si>
    <t>获奖等级</t>
  </si>
  <si>
    <t>完成人</t>
  </si>
  <si>
    <t>完成人排名</t>
  </si>
  <si>
    <t>完成单位排名</t>
  </si>
  <si>
    <t>获奖年度</t>
  </si>
  <si>
    <t>教师获得的国内外重要奖项清单</t>
  </si>
  <si>
    <t>教师姓名</t>
  </si>
  <si>
    <t>所获奖项名称</t>
  </si>
  <si>
    <t>所获奖项等级</t>
  </si>
  <si>
    <t>评奖组织单位</t>
  </si>
  <si>
    <t>组织单位类型</t>
  </si>
  <si>
    <t>获奖年份</t>
  </si>
  <si>
    <t>教师公开出版的专著清单</t>
  </si>
  <si>
    <t>专著名称</t>
  </si>
  <si>
    <t>出版社</t>
  </si>
  <si>
    <t>出版时间</t>
  </si>
  <si>
    <t>教师以第一作者/通讯作者在国内外重要期刊发表的代表性论文清单</t>
  </si>
  <si>
    <t>年度</t>
  </si>
  <si>
    <t>作者姓名</t>
  </si>
  <si>
    <t>论文标题</t>
  </si>
  <si>
    <t>发表期刊</t>
  </si>
  <si>
    <t>期刊收录情况</t>
  </si>
  <si>
    <t>第一作者/通讯作者</t>
  </si>
  <si>
    <t>发表年月</t>
  </si>
  <si>
    <t>备注</t>
  </si>
  <si>
    <t>承担国内外重大设计与展演任务清单</t>
  </si>
  <si>
    <t>国内外重大设计、展演名称</t>
  </si>
  <si>
    <t>参与时间</t>
  </si>
  <si>
    <t>主持的国家重点重大项目数及清单</t>
  </si>
  <si>
    <t>项目名称</t>
  </si>
  <si>
    <t>项目类型</t>
  </si>
  <si>
    <t>项目起止年月</t>
  </si>
  <si>
    <t>项目经费（万元）</t>
  </si>
  <si>
    <r>
      <rPr>
        <b/>
        <sz val="12"/>
        <rFont val="宋体"/>
        <family val="3"/>
        <charset val="134"/>
      </rPr>
      <t>纵向、横向到校科研经费数(万元</t>
    </r>
    <r>
      <rPr>
        <b/>
        <sz val="12"/>
        <rFont val="宋体"/>
        <family val="3"/>
        <charset val="134"/>
      </rPr>
      <t>)</t>
    </r>
  </si>
  <si>
    <t>纵向科研经费数</t>
  </si>
  <si>
    <t>横向科研经费数</t>
  </si>
  <si>
    <t>主办的国内外学术期刊清单</t>
  </si>
  <si>
    <t>期刊名称</t>
  </si>
  <si>
    <t>期刊刊号</t>
  </si>
  <si>
    <t>创刊时间</t>
  </si>
  <si>
    <t>参与国内外标准制定项目清单</t>
  </si>
  <si>
    <t>国际教育教学评估和标准名称</t>
  </si>
  <si>
    <t>制定年份</t>
  </si>
  <si>
    <t>C0411获得的国家三大奖数及清单</t>
    <phoneticPr fontId="6" type="noConversion"/>
  </si>
  <si>
    <t>期刊收录情况</t>
    <phoneticPr fontId="6" type="noConversion"/>
  </si>
  <si>
    <t>学术影响力</t>
    <phoneticPr fontId="6" type="noConversion"/>
  </si>
  <si>
    <t>版本号</t>
    <phoneticPr fontId="10" type="noConversion"/>
  </si>
  <si>
    <t>申丹</t>
  </si>
  <si>
    <t>北京市第十四届哲学社会科学优秀成果奖：Style and Rhetoric of Short Narrative Fiction: Covert Progressions Behind Overt Plots《短篇叙事小说的文体与修辞：显性情节后面的隐性进程》</t>
  </si>
  <si>
    <t>一等奖</t>
  </si>
  <si>
    <t>中共北京市委、北京市人民政府</t>
  </si>
  <si>
    <t>国内组织</t>
  </si>
  <si>
    <t>段晴</t>
  </si>
  <si>
    <t>北京市第十四届哲学社会科学优秀成果奖：《中国国家图书馆藏西域文书于阗语卷（一）》</t>
  </si>
  <si>
    <t>北京市第十五届哲学社会科学优秀成果奖：《青海藏医药文化博物馆藏佉卢文尺牍》</t>
  </si>
  <si>
    <t>宁琦、程朝翔、赵华敏、黄燎宇、王丹、郑清文、崔桂红</t>
  </si>
  <si>
    <t>高等教育国家级教学成果奖：外语专业国际体验教学管理模式的创新与实践</t>
    <phoneticPr fontId="6" type="noConversion"/>
  </si>
  <si>
    <t>二等奖</t>
  </si>
  <si>
    <t>中华人民共和国教育部</t>
  </si>
  <si>
    <t>北京市高等教育教学成果奖：外语专业国际体验教学管理模式的创新与实践</t>
    <phoneticPr fontId="6" type="noConversion"/>
  </si>
  <si>
    <t>北京市教育委员会</t>
  </si>
  <si>
    <t>付志明、何晋、苏彦捷</t>
  </si>
  <si>
    <t>北京市高等教育教学成果奖：外国语言与外国历史跨专业课程建设</t>
    <phoneticPr fontId="6" type="noConversion"/>
  </si>
  <si>
    <t>林丰民、付志明、谢秩荣、吴冰冰</t>
  </si>
  <si>
    <t>北京市高等教育教学成果奖：中东研究复合型人才培养模式</t>
    <phoneticPr fontId="6" type="noConversion"/>
  </si>
  <si>
    <t>付志明</t>
  </si>
  <si>
    <t>北京市教学名师</t>
  </si>
  <si>
    <t>申丹、王邦维</t>
  </si>
  <si>
    <t>第四届中国政府出版奖：《新中国60年外国文学研究》</t>
  </si>
  <si>
    <t>图书奖</t>
  </si>
  <si>
    <t>国际新闻出版广电总局</t>
  </si>
  <si>
    <t>路燕萍</t>
  </si>
  <si>
    <t>第七届鲁迅文学奖文学翻译奖《火的记忆I：创世纪》</t>
  </si>
  <si>
    <t>文学翻译奖</t>
  </si>
  <si>
    <t>中国作家协会鲁迅文学奖评奖办公室</t>
  </si>
  <si>
    <t>首届王佐良外国文学研究奖：《新中国60年外国文学研究》</t>
  </si>
  <si>
    <t>北京外国语大学</t>
  </si>
  <si>
    <t>陈明</t>
  </si>
  <si>
    <t>首届王佐良外国文学研究奖：《印度佛教神话：书写与流传》</t>
  </si>
  <si>
    <t>丁莉</t>
  </si>
  <si>
    <t>中国宋庆龄基金会第八届孙平化日本学学术奖励基金专著类：《永远的“唐土”——日本平安朝物语文学的中国叙述》</t>
  </si>
  <si>
    <t>中国宋庆龄基金会</t>
  </si>
  <si>
    <t>裴晓睿、赵玉兰、李谋、罗杰、吴杰伟</t>
  </si>
  <si>
    <t>第四届中国外语非通用语优秀成果奖（译著类）：《东南亚古典文学作品翻译与研究丛书》</t>
    <phoneticPr fontId="6" type="noConversion"/>
  </si>
  <si>
    <t>中国非通用语教学研究会</t>
  </si>
  <si>
    <t>姜景奎</t>
  </si>
  <si>
    <t>第三届中国外语非通用语教育贡献奖</t>
    <phoneticPr fontId="6" type="noConversion"/>
  </si>
  <si>
    <t>贡献奖</t>
    <phoneticPr fontId="6" type="noConversion"/>
  </si>
  <si>
    <t>咸蔓雪</t>
  </si>
  <si>
    <t>第四届中国外语非通用语优秀科研成果奖（著作类）：专著《汉语越南语关系语素历史层次分析》</t>
  </si>
  <si>
    <t>第四届中国外语非通用语优秀成果奖（著作类）：《印度文学论》</t>
    <phoneticPr fontId="6" type="noConversion"/>
  </si>
  <si>
    <t>时光</t>
  </si>
  <si>
    <t>第四届中国外语非通用语优秀成果奖（著作类）：《伊利汗中国科技珍宝书》校注</t>
    <phoneticPr fontId="6" type="noConversion"/>
  </si>
  <si>
    <t>二等奖</t>
    <phoneticPr fontId="6" type="noConversion"/>
  </si>
  <si>
    <t>王宇</t>
  </si>
  <si>
    <t>第五届中国外语非通用语优秀科研成果（著作类）：《以色列阿拉伯人——身份地位与生存现状（1948-2018）》</t>
    <phoneticPr fontId="6" type="noConversion"/>
  </si>
  <si>
    <t>三等奖</t>
  </si>
  <si>
    <t>第四届中国外语非通用语优秀成果奖（译著类）：《苏尔诗海》（上中下三卷）</t>
  </si>
  <si>
    <t>第四届中国外语非通用语优秀成果奖（译著类）：《印度和中国——千年文化关系》</t>
  </si>
  <si>
    <t>王丹、南燕、琴知雅、林成姬、文丽华、李婷婷</t>
    <phoneticPr fontId="6" type="noConversion"/>
  </si>
  <si>
    <t>第五届中国外语非通用语科研成果奖（教材类）：《高级韩国语》（上、下）</t>
    <phoneticPr fontId="6" type="noConversion"/>
  </si>
  <si>
    <t>吴杰伟、黄轶、史阳</t>
  </si>
  <si>
    <t>第五届中国外语非通用语优秀成果奖（教材类）： 《基础菲律宾语（一、二、三）》</t>
    <phoneticPr fontId="6" type="noConversion"/>
  </si>
  <si>
    <t>第四届中国外语非通用语优秀成果奖（辞书类）：《汉语印地语大词典》</t>
  </si>
  <si>
    <t>第二届董燕生教育基金会教学科研奖</t>
  </si>
  <si>
    <t>教学科研奖</t>
  </si>
  <si>
    <t>范晔</t>
  </si>
  <si>
    <t>单向街书店文学奖2017年度文学翻译奖：译著《未知大学》</t>
    <phoneticPr fontId="6" type="noConversion"/>
  </si>
  <si>
    <t>文学翻译奖</t>
    <phoneticPr fontId="6" type="noConversion"/>
  </si>
  <si>
    <t>单向空间、单读、单向街公益基金会</t>
  </si>
  <si>
    <t>《经济观察报书评》2017年度致敬译者</t>
  </si>
  <si>
    <t>经济观察报</t>
  </si>
  <si>
    <t>胡蔚</t>
  </si>
  <si>
    <t>中国德语文学研究会冯至德语文学研究奖：论文“中国，浮士德何为？——当代中国启蒙话语中的歌德《浮士德》”</t>
  </si>
  <si>
    <t>中国德语文学研究会</t>
  </si>
  <si>
    <t>卢白羽</t>
  </si>
  <si>
    <t>冯至文学奖：论文“莱辛研究在中国”</t>
  </si>
  <si>
    <t>国家社会科学院外国文学研究所</t>
  </si>
  <si>
    <t>高彦梅</t>
  </si>
  <si>
    <t>首届英华学术奖：《语篇语义框架研究》</t>
  </si>
  <si>
    <t>中国英汉语比较研究会</t>
  </si>
  <si>
    <t>苏祺</t>
  </si>
  <si>
    <t>中国电子学会科学技术奖：基于海量知识的智能理解与推理关键技术及智能政务应用</t>
  </si>
  <si>
    <t>中国电子学会</t>
  </si>
  <si>
    <t>宋扬</t>
  </si>
  <si>
    <t>北京市第十届青年教师教学基本功大赛</t>
    <phoneticPr fontId="6" type="noConversion"/>
  </si>
  <si>
    <t xml:space="preserve"> 人文组三等奖
</t>
  </si>
  <si>
    <t>北京市</t>
  </si>
  <si>
    <t>外研社多语种“教学之星”大赛全国总决赛</t>
  </si>
  <si>
    <t xml:space="preserve"> 季军</t>
  </si>
  <si>
    <t>外研社</t>
  </si>
  <si>
    <t>林丰民</t>
  </si>
  <si>
    <t>阿尔及利亚写作表彰奖</t>
  </si>
  <si>
    <t>阿尔及利亚阿拉伯语最高委员会</t>
  </si>
  <si>
    <t>国际组织</t>
  </si>
  <si>
    <t>伊朗伊斯兰共和国第25届世界图书奖：《伊利汗中国科技珍宝书》校注</t>
    <phoneticPr fontId="6" type="noConversion"/>
  </si>
  <si>
    <t>国家最高奖项（为国际优秀伊朗学出版物作者设立）</t>
    <phoneticPr fontId="6" type="noConversion"/>
  </si>
  <si>
    <t>伊朗政府</t>
  </si>
  <si>
    <t>宁琦</t>
  </si>
  <si>
    <t>“友谊与合作”荣誉奖章（俄罗斯）</t>
  </si>
  <si>
    <t>俄罗斯联邦独联体事务、俄侨和国际人文合作署</t>
  </si>
  <si>
    <t>卡米耶•布尔克奖</t>
  </si>
  <si>
    <t>印度中央邦政府</t>
  </si>
  <si>
    <t>董强</t>
  </si>
  <si>
    <t>布鲁塞尔自由大学名誉博士</t>
  </si>
  <si>
    <t>布鲁塞尔自由大学</t>
  </si>
  <si>
    <t>乔治•格里森奖</t>
  </si>
  <si>
    <t>国际印地语最高成就奖</t>
  </si>
  <si>
    <t>Central Hindi Directorate</t>
  </si>
  <si>
    <t>陈岗龙</t>
  </si>
  <si>
    <t>蒙古国作家协会“文学贡献奖”勋章</t>
  </si>
  <si>
    <t>蒙古国作家协会</t>
  </si>
  <si>
    <t>“世界印地语日主宾荣誉”</t>
  </si>
  <si>
    <t xml:space="preserve"> </t>
  </si>
  <si>
    <t>世界印地语协会</t>
  </si>
  <si>
    <t>程莹</t>
  </si>
  <si>
    <t>拉各斯研究协会最佳博士论文奖：博士论文“Is Theatre Dying in Nigeria? Recycling Popular Theatre in Metropolitan Lagos” </t>
  </si>
  <si>
    <t>拉各斯研究协会</t>
  </si>
  <si>
    <t>陈冰</t>
  </si>
  <si>
    <t>莫理循模式——中国报道第一课</t>
  </si>
  <si>
    <t>福建教育出版社</t>
  </si>
  <si>
    <t>草原史诗文化研究</t>
  </si>
  <si>
    <t>内蒙古教育出版社</t>
  </si>
  <si>
    <t>蒙汉目连救母故事比较研究</t>
  </si>
  <si>
    <t>昆仑出版社</t>
  </si>
  <si>
    <t>纳·赛西雅拉图研究</t>
  </si>
  <si>
    <t>内蒙古文化出版社</t>
  </si>
  <si>
    <t>文学传统与文化交流:蒙古文学研究拾璀（上下册）</t>
  </si>
  <si>
    <t>内蒙古大学出版社</t>
  </si>
  <si>
    <t>蒙古族青年与蒙古文化</t>
  </si>
  <si>
    <t>内蒙古人民出版社</t>
  </si>
  <si>
    <t>《三国演义》在东方（上中下三卷）</t>
  </si>
  <si>
    <t>北京大学出版社 </t>
  </si>
  <si>
    <t>敦煌的医疗与社会</t>
  </si>
  <si>
    <t>中国大百科全书出版社</t>
  </si>
  <si>
    <t>梵汉本根本说一切有部律典词语研究（入选《2017年度国家哲学社会科学成果文库》）</t>
  </si>
  <si>
    <t>北京大学出版社</t>
  </si>
  <si>
    <t>丝路医明</t>
  </si>
  <si>
    <t>广东教育出版社</t>
  </si>
  <si>
    <t>印度佛教神话：书写与流传</t>
  </si>
  <si>
    <t>褚敏</t>
  </si>
  <si>
    <t>当代俄语现状研究</t>
  </si>
  <si>
    <t>永远的“唐土”——日本平安朝物语文学的中国叙述</t>
  </si>
  <si>
    <t>丁林棚</t>
  </si>
  <si>
    <t>自我、社会与人文：玛格丽特·阿特伍德小说的文化解读</t>
  </si>
  <si>
    <t>于阗语无垢净光大陀罗尼经</t>
  </si>
  <si>
    <t>中西书局</t>
  </si>
  <si>
    <t>段晴、才洛太</t>
  </si>
  <si>
    <t>青海藏医药文化博物馆藏佉卢文尺牍</t>
  </si>
  <si>
    <t>诗人的迟缓</t>
  </si>
  <si>
    <t>三联书店</t>
    <phoneticPr fontId="6" type="noConversion"/>
  </si>
  <si>
    <t>高博</t>
  </si>
  <si>
    <t>西班牙语口译研究：质量评估与教学调研</t>
  </si>
  <si>
    <t>外语教学与研究出版社</t>
  </si>
  <si>
    <t>高峰枫</t>
  </si>
  <si>
    <t>古典的回声 二集</t>
  </si>
  <si>
    <t>浙江大学出版社</t>
  </si>
  <si>
    <t>谷裕</t>
  </si>
  <si>
    <t>近代德语文学中的政治和宗教片论</t>
  </si>
  <si>
    <t>复旦大学出版社 </t>
  </si>
  <si>
    <t>胡旭辉</t>
  </si>
  <si>
    <t>Encoding Events: Functional Structure and Variation</t>
  </si>
  <si>
    <t>Oxford University Press</t>
    <phoneticPr fontId="6" type="noConversion"/>
  </si>
  <si>
    <t>黄必康</t>
  </si>
  <si>
    <t>英语散文史（16世纪至19世纪浪漫主义时期）</t>
  </si>
  <si>
    <t>英语散文史（19世纪维多利亚时代至20世纪）</t>
  </si>
  <si>
    <t>印度文学论</t>
  </si>
  <si>
    <t>金勇</t>
  </si>
  <si>
    <t>形似神异：《三国演义》在泰国的古今传播</t>
  </si>
  <si>
    <t>李奇楠</t>
  </si>
  <si>
    <t>日本語配慮表現の原理と諸相</t>
  </si>
  <si>
    <t>くろしお出版（日本）</t>
  </si>
  <si>
    <t>言語の主観性――認知とポライトネスの接点</t>
  </si>
  <si>
    <t>李睿</t>
  </si>
  <si>
    <t>Wirtschaftskrisen in Deutschland und China. Eine linguistische Printmedienanalyse</t>
  </si>
  <si>
    <t>De Gruyter</t>
  </si>
  <si>
    <t>李政</t>
  </si>
  <si>
    <t>赫梯文明研究</t>
  </si>
  <si>
    <t>东方文艺创作的他者化倾向</t>
  </si>
  <si>
    <t>林琳</t>
  </si>
  <si>
    <t>德语指示词：基于哥伦比亚学派框架的再思考</t>
  </si>
  <si>
    <t>The German Demonstratives</t>
  </si>
  <si>
    <t>Springer</t>
  </si>
  <si>
    <t>毛明超</t>
  </si>
  <si>
    <t>Friedrich Hebbels Arbeit an Schiller. Die Schiller-Rezeption in Hebbels Ästhetik und Dramatik</t>
  </si>
  <si>
    <t>闵雪飞 等</t>
  </si>
  <si>
    <t>书写真实的奇迹：葡萄牙语文学漫谈</t>
  </si>
  <si>
    <t>商务印书馆</t>
  </si>
  <si>
    <t>萨尔吉</t>
  </si>
  <si>
    <t>《大方等大集经》研究</t>
  </si>
  <si>
    <t>叙述学与小说文体学研究(第4版)</t>
  </si>
  <si>
    <t>《伊利汗中国科技珍宝书》校注</t>
  </si>
  <si>
    <t>王邦维</t>
  </si>
  <si>
    <t>大唐西域记</t>
  </si>
  <si>
    <t>人民东方出版社</t>
  </si>
  <si>
    <t>交流与互鉴：佛教与中印文化关系论集</t>
  </si>
  <si>
    <t>三联书店（香港）</t>
  </si>
  <si>
    <t>跨文化的想象：文献、神话与历史</t>
  </si>
  <si>
    <t>丝路朝圣——玄奘与《大唐西域记》故事</t>
  </si>
  <si>
    <t>中华书局</t>
  </si>
  <si>
    <t>王灿娟</t>
  </si>
  <si>
    <t>中日同形词双重误用研究</t>
  </si>
  <si>
    <t>王浩</t>
  </si>
  <si>
    <t>启蒙与建构：策·达木丁苏伦蒙古文学研究</t>
  </si>
  <si>
    <t>王军</t>
  </si>
  <si>
    <t>西班牙当代女性成长小说</t>
  </si>
  <si>
    <t>以色列阿拉伯人——身份地位与生存现状（1948-2018）</t>
  </si>
  <si>
    <t>社会科学文献出版社</t>
  </si>
  <si>
    <t>吴杰伟</t>
  </si>
  <si>
    <t>东南亚宗教艺术研究</t>
  </si>
  <si>
    <t>汉语越南语关系语素历史层次分析</t>
  </si>
  <si>
    <t>张慧玲</t>
  </si>
  <si>
    <t>西班牙语习语研究</t>
  </si>
  <si>
    <t>周海燕</t>
  </si>
  <si>
    <t>现代俄语无动词句研究</t>
  </si>
  <si>
    <t>张敏</t>
  </si>
  <si>
    <t>韩国语翻译概论</t>
  </si>
  <si>
    <t>北京外语与研究出版社</t>
  </si>
  <si>
    <t>马剑</t>
  </si>
  <si>
    <t>黑塞与中国文化（第二版）</t>
  </si>
  <si>
    <t>首都师范大学出版社</t>
  </si>
  <si>
    <t>蔡学娣</t>
  </si>
  <si>
    <t>迷情</t>
  </si>
  <si>
    <t>人民文学出版社</t>
  </si>
  <si>
    <t>高山上的小邮局</t>
  </si>
  <si>
    <t>上海人民出版社</t>
  </si>
  <si>
    <t>老人与海</t>
  </si>
  <si>
    <t>内蒙古少年儿童出版社</t>
  </si>
  <si>
    <t>蒙古英雄史诗诗学</t>
  </si>
  <si>
    <t>中国社会科学出版社</t>
  </si>
  <si>
    <t>十方圣主格斯尔可汗传</t>
  </si>
  <si>
    <t>作家出版社</t>
  </si>
  <si>
    <t>“一带一路”沿线国家经典诗歌文库：菲律宾诗选</t>
  </si>
  <si>
    <t>陈松岩</t>
  </si>
  <si>
    <t>此前与此刻</t>
  </si>
  <si>
    <t>陈燕萍</t>
  </si>
  <si>
    <t>小友记</t>
  </si>
  <si>
    <t>程小牧</t>
  </si>
  <si>
    <t>内在经验</t>
  </si>
  <si>
    <t>三联书店</t>
  </si>
  <si>
    <t>阳台</t>
  </si>
  <si>
    <t>上海文艺出版社</t>
  </si>
  <si>
    <t>加缪文集</t>
  </si>
  <si>
    <t>海天出版社</t>
  </si>
  <si>
    <t>丁宏为</t>
  </si>
  <si>
    <t>华兹华斯长诗《序曲》修订版</t>
  </si>
  <si>
    <t>凝视太阳</t>
  </si>
  <si>
    <t>北京外语教学与研究出版社</t>
  </si>
  <si>
    <t>语词之邦</t>
  </si>
  <si>
    <t>伊斯坦布尔，伊斯坦布尔</t>
  </si>
  <si>
    <t>乌合之众</t>
  </si>
  <si>
    <t>浙江文艺出版社</t>
  </si>
  <si>
    <t>段映虹</t>
  </si>
  <si>
    <t>文艺杂谈</t>
  </si>
  <si>
    <t>樊星</t>
  </si>
  <si>
    <t>Viagem à América do Sul （艾青《南美洲的旅行》葡语版）</t>
  </si>
  <si>
    <t>巴西圣保罗州立大学出版社</t>
  </si>
  <si>
    <t>亚马多短篇小说三篇</t>
  </si>
  <si>
    <t>耶稣撒冷</t>
  </si>
  <si>
    <t>中信出版社</t>
  </si>
  <si>
    <t>花斑猫与燕子西尼娅</t>
  </si>
  <si>
    <t>三个彩色故事</t>
  </si>
  <si>
    <t>范晶晶</t>
  </si>
  <si>
    <t>印度诸神的世界：印度教图像学手册</t>
  </si>
  <si>
    <t>范晔 等</t>
  </si>
  <si>
    <t>镜中的孤独迷宫：拉美文学选集</t>
  </si>
  <si>
    <t>花城出版社</t>
  </si>
  <si>
    <t>未知大学</t>
  </si>
  <si>
    <t>纸上的伊比利亚：西班牙文学选集</t>
  </si>
  <si>
    <t>盖伟江</t>
  </si>
  <si>
    <t>我爱过</t>
  </si>
  <si>
    <t>五洲传播出版社</t>
  </si>
  <si>
    <t>中国和阿尔及利亚的故事（阿文版）</t>
  </si>
  <si>
    <t>中国和科威特的故事（阿文版）</t>
  </si>
  <si>
    <t>宿眠回旋曲</t>
  </si>
  <si>
    <t>古市雅子</t>
  </si>
  <si>
    <t>李徳全</t>
  </si>
  <si>
    <t>日本侨报社</t>
  </si>
  <si>
    <t>被束缚的人</t>
  </si>
  <si>
    <t>胡旭东</t>
  </si>
  <si>
    <t>今天松尾芭蕉掌勺：阿根廷诗人塞尔吉奥·莱蒙迪诗选</t>
  </si>
  <si>
    <t>香港中文大学出版社</t>
  </si>
  <si>
    <t>花与恶心：安德拉德诗选</t>
  </si>
  <si>
    <t>译林出版社</t>
  </si>
  <si>
    <t>鲍勃·迪伦诗歌集II、III</t>
  </si>
  <si>
    <t>广西师范大学出版社</t>
  </si>
  <si>
    <t>莎士比亚十四行仿词全译本</t>
  </si>
  <si>
    <t>黄燎宇</t>
  </si>
  <si>
    <t>逃之夭夭</t>
  </si>
  <si>
    <t>寻找死亡的男人</t>
  </si>
  <si>
    <t>童贞女之子</t>
  </si>
  <si>
    <t>姜景奎 等</t>
  </si>
  <si>
    <t>苏尔诗海（上中下三卷）</t>
  </si>
  <si>
    <t>印度与中国</t>
  </si>
  <si>
    <t>廉超群</t>
  </si>
  <si>
    <t>征服与革命中的阿拉伯人</t>
  </si>
  <si>
    <t>浙江人民出版社</t>
  </si>
  <si>
    <t>女儿桥</t>
  </si>
  <si>
    <t>华文出版社</t>
  </si>
  <si>
    <t>德语语法活学活用</t>
  </si>
  <si>
    <t>能说会写必备德语8000词</t>
  </si>
  <si>
    <t>我的梦想球队之路</t>
  </si>
  <si>
    <t>好的焦虑</t>
  </si>
  <si>
    <t>阿曼2016</t>
  </si>
  <si>
    <t>阿曼信息部</t>
  </si>
  <si>
    <t>刘淳</t>
  </si>
  <si>
    <t>奥德修斯的世界》</t>
  </si>
  <si>
    <t>刘锋</t>
  </si>
  <si>
    <t>《宪法学说》修订译本</t>
  </si>
  <si>
    <t>火的记忆 II 面孔与面具</t>
  </si>
  <si>
    <t>火的记忆 III 风的世纪</t>
  </si>
  <si>
    <t>托马斯 伯恩哈德自传小说五部曲  一个孩子</t>
  </si>
  <si>
    <t>马剑 等</t>
  </si>
  <si>
    <t>四七社——当德国文学书写历史时</t>
  </si>
  <si>
    <t>东方出版中心</t>
  </si>
  <si>
    <t>闵雪飞</t>
  </si>
  <si>
    <t>梦游之地</t>
  </si>
  <si>
    <t>隐秘的幸福</t>
  </si>
  <si>
    <t>沈一鸣</t>
  </si>
  <si>
    <t>寻路阿富汗</t>
  </si>
  <si>
    <t>春园</t>
  </si>
  <si>
    <t>史阳</t>
  </si>
  <si>
    <t>苏勇</t>
  </si>
  <si>
    <t>新开端：18世纪英国小说实验</t>
  </si>
  <si>
    <t>华东师大出版社</t>
  </si>
  <si>
    <t>孙建军</t>
  </si>
  <si>
    <t>日本发现欧洲</t>
  </si>
  <si>
    <t>江苏人民出版社</t>
  </si>
  <si>
    <t>孙凯</t>
  </si>
  <si>
    <t>告别的仪式</t>
  </si>
  <si>
    <t>上海译文出版社</t>
  </si>
  <si>
    <t>田庆生</t>
  </si>
  <si>
    <t>未知的湖：普鲁斯特与弗洛伊德之间的秘密</t>
  </si>
  <si>
    <t>华东师范大学出版社</t>
  </si>
  <si>
    <t>情迷莫斯科</t>
  </si>
  <si>
    <t>王东亮</t>
  </si>
  <si>
    <t>文字的历史：从表意文字到多媒体</t>
  </si>
  <si>
    <t>王建</t>
  </si>
  <si>
    <t>文学学导论</t>
  </si>
  <si>
    <t>王京</t>
  </si>
  <si>
    <t>食物与心脏</t>
  </si>
  <si>
    <t>北京师范大学出版社</t>
  </si>
  <si>
    <t>孤猿随笔</t>
  </si>
  <si>
    <t>独目小僧及其他</t>
  </si>
  <si>
    <t>木棉以前</t>
  </si>
  <si>
    <t>海上之路</t>
  </si>
  <si>
    <t>翁家慧</t>
  </si>
  <si>
    <t>羊之歌：我的回想</t>
  </si>
  <si>
    <t>北京出版社</t>
  </si>
  <si>
    <t>夏露</t>
  </si>
  <si>
    <t>胡志明</t>
  </si>
  <si>
    <t>台湾五南出版社</t>
  </si>
  <si>
    <t>战争哀歌</t>
  </si>
  <si>
    <t>湖南文艺出版社</t>
  </si>
  <si>
    <t>熊燃</t>
  </si>
  <si>
    <t>“一带一路”沿线国家经典诗歌文库：泰国诗选</t>
  </si>
  <si>
    <t>杨国影</t>
  </si>
  <si>
    <t>缅甸民间故事</t>
  </si>
  <si>
    <t>安徽文艺出版社</t>
  </si>
  <si>
    <t>杨国政</t>
  </si>
  <si>
    <t>社会契约论</t>
  </si>
  <si>
    <t>思想的躁动——论索莱尔斯</t>
  </si>
  <si>
    <t>于施洋</t>
  </si>
  <si>
    <t>戴面具的日子</t>
  </si>
  <si>
    <t>艾拉医生的神奇疗法</t>
  </si>
  <si>
    <t>鬼魂的盛宴</t>
  </si>
  <si>
    <t>岳远坤</t>
  </si>
  <si>
    <t>炮声中的电影——中日电影前史</t>
  </si>
  <si>
    <t>世界图书出版公司</t>
  </si>
  <si>
    <t>舞姬</t>
  </si>
  <si>
    <t>小熊绘本系列（10册）</t>
  </si>
  <si>
    <t>人民邮电出版社</t>
  </si>
  <si>
    <t>田园的忧郁</t>
  </si>
  <si>
    <t>陕西师范大学出版社总社</t>
  </si>
  <si>
    <t>梦里的小船</t>
  </si>
  <si>
    <t>四川文艺出版社</t>
  </si>
  <si>
    <t>平成猿蟹合战图</t>
  </si>
  <si>
    <t>猫村</t>
  </si>
  <si>
    <t>清华大学出版社</t>
  </si>
  <si>
    <t>花床午歇</t>
  </si>
  <si>
    <t>快乐</t>
  </si>
  <si>
    <t>七夜物语</t>
  </si>
  <si>
    <t>东方出版社</t>
  </si>
  <si>
    <t>怒</t>
  </si>
  <si>
    <t>回到星星上的女孩</t>
  </si>
  <si>
    <t>少儿出版社</t>
  </si>
  <si>
    <t>遥远的星辰</t>
  </si>
  <si>
    <t>张嘉妹 张亚冰等</t>
  </si>
  <si>
    <t>“一带一路”沿线国家经典诗歌文库：巴基斯坦诗选</t>
  </si>
  <si>
    <t>沿着亚历山大的足迹——印度西北考察记</t>
  </si>
  <si>
    <t>张亚冰、李宝龙</t>
  </si>
  <si>
    <t>烟-古勒扎尔作品选</t>
  </si>
  <si>
    <t>中国大百科出版社</t>
  </si>
  <si>
    <t>张哲</t>
  </si>
  <si>
    <t>“一带一路”沿线国家经典诗歌文库：缅甸诗选</t>
  </si>
  <si>
    <t>章文</t>
  </si>
  <si>
    <t>永远不要忘记</t>
  </si>
  <si>
    <t>最后的斯坦菲尔德</t>
  </si>
  <si>
    <t>赵桂莲</t>
  </si>
  <si>
    <t>鲜花十字架</t>
  </si>
  <si>
    <t>阳光闪耀</t>
  </si>
  <si>
    <t>星耀苍穹</t>
  </si>
  <si>
    <t>中国盲文出版社</t>
  </si>
  <si>
    <t>朱晓洁</t>
  </si>
  <si>
    <t>四百击：安托万杜瓦内尔的冒险</t>
  </si>
  <si>
    <t>张冰</t>
  </si>
  <si>
    <t>父与子</t>
  </si>
  <si>
    <t>阿曼2017</t>
  </si>
  <si>
    <t>百年孤独（第二版）</t>
  </si>
  <si>
    <t>南海出版公司</t>
  </si>
  <si>
    <t>漫漫长路</t>
  </si>
  <si>
    <t>青岛出版社</t>
  </si>
  <si>
    <t>名人传（第二版）</t>
  </si>
  <si>
    <t>佛经故事</t>
  </si>
  <si>
    <t>高一虹</t>
  </si>
  <si>
    <t>Collected Essays of Shen Xiaolong on Chinese Cultural Linguistics</t>
  </si>
  <si>
    <t>江西教育出版社</t>
  </si>
  <si>
    <t>琴知雅 等</t>
  </si>
  <si>
    <t>楚辞论考</t>
  </si>
  <si>
    <t>韩国学古书房</t>
  </si>
  <si>
    <t>星辰时刻（第二版）</t>
  </si>
  <si>
    <t>巴西：未来之国（第二版）</t>
  </si>
  <si>
    <t>潘璐</t>
  </si>
  <si>
    <t>回忆空间 ——文化记忆的形式和变迁</t>
  </si>
  <si>
    <t>罗炜</t>
  </si>
  <si>
    <t>柏林，亚历山大广场</t>
  </si>
  <si>
    <t>浮士德博士（第二版）</t>
  </si>
  <si>
    <t>黄燎宇</t>
    <phoneticPr fontId="12" type="noConversion"/>
  </si>
  <si>
    <t>恋爱中的男人（第二版）</t>
    <phoneticPr fontId="12" type="noConversion"/>
  </si>
  <si>
    <t>浙江文艺出版社</t>
    <phoneticPr fontId="12" type="noConversion"/>
  </si>
  <si>
    <t>雷曼先生（第二版）</t>
    <phoneticPr fontId="12" type="noConversion"/>
  </si>
  <si>
    <t>外语教学与研究出版社</t>
    <phoneticPr fontId="12" type="noConversion"/>
  </si>
  <si>
    <t>批评家之死（第二版）</t>
    <phoneticPr fontId="12" type="noConversion"/>
  </si>
  <si>
    <t>单荣荣</t>
  </si>
  <si>
    <t>交际俄语强化教程1</t>
  </si>
  <si>
    <t>张海燕</t>
  </si>
  <si>
    <t>交际俄语强化教程2</t>
  </si>
  <si>
    <r>
      <t>大学俄语（东方新版）练习册·</t>
    </r>
    <r>
      <rPr>
        <sz val="12"/>
        <color rgb="FF000000"/>
        <rFont val="宋体"/>
        <family val="3"/>
        <charset val="134"/>
      </rPr>
      <t>2</t>
    </r>
  </si>
  <si>
    <t>查晓燕</t>
  </si>
  <si>
    <t>欧美文学论丛第九辑·俄罗斯文学研究</t>
  </si>
  <si>
    <t>刘红中</t>
  </si>
  <si>
    <t>大学英语视听说教程教师用书修订版 4</t>
  </si>
  <si>
    <t>大学英语视听说教程教师用书修订版 2</t>
  </si>
  <si>
    <t>速成格鲁吉亚语</t>
  </si>
  <si>
    <t>金勋</t>
  </si>
  <si>
    <t>东方文化与医道</t>
  </si>
  <si>
    <t>宗教文化出版社</t>
  </si>
  <si>
    <t>大学英语视听说教程教师用书修订版 1</t>
  </si>
  <si>
    <t>马乃强</t>
  </si>
  <si>
    <t>美国短篇小说与电影</t>
  </si>
  <si>
    <t>罗杰</t>
  </si>
  <si>
    <t>印度尼西亚语实用基础教材</t>
  </si>
  <si>
    <t>新华出版社</t>
  </si>
  <si>
    <t>大学英语视听说教程教师用书修订版 3</t>
  </si>
  <si>
    <t>德语文学与文学批评（第9卷 2015-2016年）</t>
  </si>
  <si>
    <t>潘钧</t>
  </si>
  <si>
    <t>社会语言学</t>
  </si>
  <si>
    <t>高等教育出版社</t>
  </si>
  <si>
    <t>袁琳</t>
  </si>
  <si>
    <t>陆蓉蕾</t>
  </si>
  <si>
    <t>体验世界文化之旅阅读文库：纳米比亚</t>
  </si>
  <si>
    <t xml:space="preserve">高等教育出版社 </t>
  </si>
  <si>
    <t>体验世界文化之旅阅读文库：毛里求斯</t>
    <phoneticPr fontId="6" type="noConversion"/>
  </si>
  <si>
    <t>赵华敏</t>
  </si>
  <si>
    <t>大学日语四六级考试指南与真题</t>
  </si>
  <si>
    <t>华东理工大学出版社</t>
  </si>
  <si>
    <t>钱清</t>
  </si>
  <si>
    <t>体验世界文化之旅阅读文库：印度</t>
    <phoneticPr fontId="6" type="noConversion"/>
  </si>
  <si>
    <t>体验世界文化之旅阅读文库：加纳</t>
    <phoneticPr fontId="6" type="noConversion"/>
  </si>
  <si>
    <t>王丹 等</t>
  </si>
  <si>
    <t>高级韩国语（上）</t>
  </si>
  <si>
    <t>高级韩国语（下）</t>
  </si>
  <si>
    <t>中韩道教文化比较研究</t>
  </si>
  <si>
    <t>吴冰冰</t>
  </si>
  <si>
    <t>“一带一路”案例实践与风险防范·文化篇</t>
  </si>
  <si>
    <t>海洋出版社</t>
  </si>
  <si>
    <t>黄轶</t>
  </si>
  <si>
    <t>基础菲律宾语（二）</t>
  </si>
  <si>
    <t>走遍俄罗斯自学辅导用书4</t>
  </si>
  <si>
    <t>基础菲律宾语（第一册）</t>
  </si>
  <si>
    <t>高中英语同步听力（必修1-必修2）</t>
  </si>
  <si>
    <t>教育科学出版社</t>
  </si>
  <si>
    <t>高中英语同步阅读（必修5）</t>
  </si>
  <si>
    <t>舒莉莉</t>
  </si>
  <si>
    <t>高中英语同步阅读（必修1-必修2）</t>
  </si>
  <si>
    <t>张华</t>
  </si>
  <si>
    <t>实用英语词汇学（第三版）</t>
  </si>
  <si>
    <t>轻松学中文（少儿版） 4a课本</t>
  </si>
  <si>
    <t>北京语言大学出版社</t>
  </si>
  <si>
    <t>轻松学中文（少儿版） 3b练习册</t>
  </si>
  <si>
    <t>轻松学中文（少儿版） 3b课本</t>
  </si>
  <si>
    <t>俄语听说一本通</t>
  </si>
  <si>
    <t>高中英语同步阅读（必修3-必修4）</t>
  </si>
  <si>
    <t>轻松学中文（少儿版） 4a练习册</t>
  </si>
  <si>
    <t>轻松学中文（少儿版） 4b课本</t>
  </si>
  <si>
    <t>轻松学中文（少儿版） 4b练习册</t>
  </si>
  <si>
    <t>王一丹</t>
  </si>
  <si>
    <t>伊朗民间故事</t>
  </si>
  <si>
    <t>越南民间故事 神奇的丝路民间故事</t>
  </si>
  <si>
    <t>万悦容</t>
  </si>
  <si>
    <t>零起点泰语旅游口语随身带</t>
  </si>
  <si>
    <t>商务印书馆引进拉鲁斯出版社</t>
  </si>
  <si>
    <t>日语教育与日本学·第11辑</t>
  </si>
  <si>
    <t>澳大利亚历史与文化影视教程</t>
  </si>
  <si>
    <t>改革开放以来外国文学研究三十年·第一卷法国文学研究</t>
  </si>
  <si>
    <t>罗芃</t>
  </si>
  <si>
    <t>改革开放30年的外国文学研究</t>
  </si>
  <si>
    <t>日本古代文言文选</t>
  </si>
  <si>
    <t>基础菲律宾语（三）</t>
  </si>
  <si>
    <t>王爱华</t>
  </si>
  <si>
    <t>专业硕士研究生英语（第二版）</t>
  </si>
  <si>
    <t>走遍俄罗斯自学辅导用书·3</t>
  </si>
  <si>
    <t>现代蒙古语教程（第四册）</t>
  </si>
  <si>
    <t>刘迪南</t>
  </si>
  <si>
    <t>现代蒙古语欧教程（1-4）</t>
  </si>
  <si>
    <t>夏目漱石小说集</t>
  </si>
  <si>
    <t>日语二级口译</t>
  </si>
  <si>
    <t>新世界出版社</t>
  </si>
  <si>
    <t>文学与图像·第七卷</t>
  </si>
  <si>
    <t>一目了然学德语</t>
  </si>
  <si>
    <t>阿拉伯语基础听力教程(第二版)(第一册)</t>
  </si>
  <si>
    <t>现代蒙古语教程第一册</t>
  </si>
  <si>
    <t>现代蒙古语教程第二册</t>
  </si>
  <si>
    <t>现代蒙古语教程第三册</t>
  </si>
  <si>
    <t>梁晶晶</t>
  </si>
  <si>
    <t>坐在两张椅子之间：歌德学院前院长阿克曼口述</t>
  </si>
  <si>
    <t>高中英语同步听力（必修3-必修4）</t>
  </si>
  <si>
    <t>西语世界文化教程</t>
  </si>
  <si>
    <t>北大外国语言学研究丛书（总主编）</t>
  </si>
  <si>
    <t>新丝路•语言、新丝路•文化系列丛书（总主编）</t>
  </si>
  <si>
    <t>高等日语教育第二辑</t>
  </si>
  <si>
    <t>高等日语教育第一辑</t>
  </si>
  <si>
    <t>现代蒙古语教程第四册</t>
  </si>
  <si>
    <t>大学英语教程（1）(读写译）学生用书（第四版）</t>
  </si>
  <si>
    <t>大学英语教程（2）(读写译）学生用书（第四版）</t>
  </si>
  <si>
    <t>大学英语教程（3）(读写译）学生用书（第四版）</t>
  </si>
  <si>
    <t>大学英语教程（4）(读写译）学生用书（第四版）</t>
  </si>
  <si>
    <t>刘树森</t>
  </si>
  <si>
    <t>北大雅思——周计划之读(第二版）</t>
  </si>
  <si>
    <t>魏丽明</t>
  </si>
  <si>
    <t>理想之中国——泰戈尔论中国</t>
  </si>
  <si>
    <t>中国广播影视出版社</t>
  </si>
  <si>
    <t>柯彦玢</t>
  </si>
  <si>
    <t>《新标准大学英语》综合教程（修订版）</t>
  </si>
  <si>
    <t>1453词汇手册——与英语“义同形异”的法语</t>
  </si>
  <si>
    <t>《东方文学研究集刊》第8集</t>
  </si>
  <si>
    <t>北大雅思：周计划之写（总主编）</t>
  </si>
  <si>
    <t>北大雅思：周计划之说（总主编）</t>
  </si>
  <si>
    <t>闻钧</t>
  </si>
  <si>
    <t>体验世界文化之旅阅读文库：摩洛哥</t>
    <phoneticPr fontId="6" type="noConversion"/>
  </si>
  <si>
    <t>体验世界文化之旅阅读文库：尼泊尔</t>
  </si>
  <si>
    <t>体验世界文化之旅阅读文库：博茨瓦纳</t>
  </si>
  <si>
    <t>体验世界文化之旅阅读文库：柬埔寨</t>
  </si>
  <si>
    <t>体验世界文化之旅阅读文库：越南</t>
  </si>
  <si>
    <t>燕翎</t>
  </si>
  <si>
    <t>体验世界文化之旅阅读文库：南非</t>
  </si>
  <si>
    <t>体验世界文化之旅阅读文库：斯里兰卡</t>
  </si>
  <si>
    <t>沙筱薇</t>
  </si>
  <si>
    <t>体验世界文化之旅阅读文库：巴基斯坦</t>
  </si>
  <si>
    <t>体验世界文化之旅阅读文库：泰国</t>
  </si>
  <si>
    <t>体验世界文化之旅阅读文库：缅甸</t>
  </si>
  <si>
    <t>体验世界文化之旅阅读文库：孟加拉国</t>
  </si>
  <si>
    <t>仁钦道尔吉的蒙古史诗结构研究之思想渊源</t>
  </si>
  <si>
    <t>民族文学研究</t>
  </si>
  <si>
    <t>CSSCI</t>
  </si>
  <si>
    <t>第一作者</t>
  </si>
  <si>
    <t>佛教譬喻故事“略要本”在西域和敦煌的流传——以敦研256号写卷为例</t>
    <phoneticPr fontId="6" type="noConversion"/>
  </si>
  <si>
    <t>文史</t>
  </si>
  <si>
    <t>古代东方文学的图像传统初探</t>
  </si>
  <si>
    <t>国外文学</t>
  </si>
  <si>
    <t>译释与传抄：丝路汉文密教文献中的外来药物书写</t>
  </si>
  <si>
    <t>世界宗教研究</t>
  </si>
  <si>
    <t>China’s Engagement with the South Pacific: Past, Present and Future</t>
  </si>
  <si>
    <t>China and The Pacific: The View from Oceania. Michael Powles, ed. Wellington: Victoria University Press.</t>
    <phoneticPr fontId="6" type="noConversion"/>
  </si>
  <si>
    <t>其他</t>
  </si>
  <si>
    <t>言语的野花</t>
  </si>
  <si>
    <t>外国文学</t>
  </si>
  <si>
    <t>阿特伍德《使女的故事》中的日常生活空间与权力政治</t>
  </si>
  <si>
    <t>福建师范大学学报</t>
    <phoneticPr fontId="6" type="noConversion"/>
  </si>
  <si>
    <t>萨迦牟云的家园——以尼雅29号遗址出土佉卢文书观鄯善王国的家族与社会</t>
  </si>
  <si>
    <t>西域研究</t>
  </si>
  <si>
    <t>全世界是一个舞台</t>
  </si>
  <si>
    <t>流亡即创造：巴伦特的《拉撒路》绎读</t>
  </si>
  <si>
    <t>挪亚的预言与美国奴隶制</t>
  </si>
  <si>
    <t>中山大学学报</t>
    <phoneticPr fontId="6" type="noConversion"/>
  </si>
  <si>
    <t>西奈抄本的发现与收藏</t>
  </si>
  <si>
    <t>读书</t>
  </si>
  <si>
    <t>高艳丽</t>
  </si>
  <si>
    <t>Walter Judd and the Sino-Japanese War: Christian Missionary cum Foreign Policy Activist</t>
  </si>
  <si>
    <t>Journal of Church and State</t>
  </si>
  <si>
    <t>A&amp;HCI</t>
  </si>
  <si>
    <t>Global and national identity construction in ELF: A longitudinal case study on four Chinese students</t>
  </si>
  <si>
    <t>Journal of Asian Pacific Communication</t>
  </si>
  <si>
    <t>《浮士德》“古典的瓦尔普吉斯之夜”解读——兼论老年歌德与古希腊</t>
  </si>
  <si>
    <t>外国文学评论</t>
  </si>
  <si>
    <t>黄淳</t>
  </si>
  <si>
    <t>碰撞与交汇：李大钊和梁实秋的罗斯金评介</t>
  </si>
  <si>
    <t>中国现代文学研究丛刊</t>
  </si>
  <si>
    <t>约翰·罗斯金在20世纪初的中国</t>
  </si>
  <si>
    <t>新文学史料</t>
  </si>
  <si>
    <t>谁是野蛮人？</t>
  </si>
  <si>
    <t>李宛霖</t>
  </si>
  <si>
    <t>从文学文本到社会文本——《亚瑟·默文》中的模糊性与理性阅读</t>
  </si>
  <si>
    <t>论赫梯国王铁列平的历史功绩</t>
  </si>
  <si>
    <t>古代文明</t>
  </si>
  <si>
    <t>论赫梯文明的创造者</t>
  </si>
  <si>
    <t>卢炜</t>
  </si>
  <si>
    <t>“心灵的交流”：民国时期中国的济慈研究</t>
  </si>
  <si>
    <t>外国文学研究</t>
  </si>
  <si>
    <t>“克里特岛”上的两个撒旦——论“赫尔墨斯插曲”在济慈长诗《拉米娅》中的作用</t>
    <phoneticPr fontId="6" type="noConversion"/>
  </si>
  <si>
    <t>德布林和庄子</t>
  </si>
  <si>
    <t>同济大学学报</t>
    <phoneticPr fontId="6" type="noConversion"/>
  </si>
  <si>
    <t>孟玲</t>
  </si>
  <si>
    <t>危机个案中咨询师多元身份认同的张力与协商——《自杀热线》话语分析</t>
  </si>
  <si>
    <t>中国外语</t>
  </si>
  <si>
    <t>彭甄</t>
  </si>
  <si>
    <t>别林斯基批评话语中的《当代英雄》</t>
  </si>
  <si>
    <t>俄罗斯文艺</t>
  </si>
  <si>
    <t>What are Unnatural Narratives? What are Unnatural Elements?</t>
  </si>
  <si>
    <t>Style</t>
  </si>
  <si>
    <t>情节冲突背后隐藏的冲突</t>
  </si>
  <si>
    <t>On the Lexical Characteristics of Deception</t>
  </si>
  <si>
    <t>Lecture Notes in Artifical Intelligence</t>
  </si>
  <si>
    <t>EI</t>
  </si>
  <si>
    <t>苏薇星</t>
  </si>
  <si>
    <t>云·水·石——约翰·缪尔的溯源之旅</t>
    <phoneticPr fontId="6" type="noConversion"/>
  </si>
  <si>
    <t>王雷</t>
  </si>
  <si>
    <t>A Method of Automatic Recognition of Attributive Clauses in Chinese Language</t>
  </si>
  <si>
    <t>Proceedings of IALP2016, IEEE Publisher</t>
  </si>
  <si>
    <t>王旭</t>
  </si>
  <si>
    <t>巴基斯坦对中美两国南亚战略的认知与反应</t>
  </si>
  <si>
    <t>南亚研究</t>
  </si>
  <si>
    <t>菲律宾社会对中国“一带一路”倡议的反应</t>
  </si>
  <si>
    <t>南洋问题研究</t>
  </si>
  <si>
    <t>Changing Ways of Commemorating the Holocaust in Israel: Possible Lessons for China?</t>
  </si>
  <si>
    <t>World history Studies (English Edition)</t>
  </si>
  <si>
    <t>谢昂</t>
  </si>
  <si>
    <t>论越南高台教宗教信仰融合的体现</t>
  </si>
  <si>
    <t>世界宗教文化</t>
  </si>
  <si>
    <t>叶少勇</t>
  </si>
  <si>
    <t>龙树中观哲学中的自性</t>
  </si>
  <si>
    <t>世界哲学</t>
  </si>
  <si>
    <t>当前拉美一体化进程新变化及对中拉关系的影响刍议</t>
  </si>
  <si>
    <t>太平洋学报</t>
  </si>
  <si>
    <t>从古共“七大”看古巴社会主义发展新动向</t>
  </si>
  <si>
    <t>当代世界与社会主义</t>
  </si>
  <si>
    <t>张幸</t>
  </si>
  <si>
    <t>孟加拉国的国民性探讨</t>
  </si>
  <si>
    <t>国际论坛</t>
  </si>
  <si>
    <t>郑萱</t>
  </si>
  <si>
    <t>探索反思性跨文化教学模式的行动研究</t>
  </si>
  <si>
    <t>周小仪</t>
  </si>
  <si>
    <t>中产阶级审美幻象与全球化的阶级冲突</t>
  </si>
  <si>
    <t>Sanskrit Texts Discovered from the Southern Silk Road: Taking the Ratnaketuparivarta as an Example</t>
  </si>
  <si>
    <t>Shashibala, ed., Sanskrit on the Silk Route, India: Bharatiya Vidya Bhavan</t>
  </si>
  <si>
    <t>Deed, Coins and King's Title as Revealed in a Sanskrit Cloth Document from the 6 Century</t>
  </si>
  <si>
    <t>Eurasian Studies, English Version IV, Sydney: Asia Publishing Nexus</t>
  </si>
  <si>
    <t>李婷婷</t>
  </si>
  <si>
    <t>The Economy of DPRK under Kim Jong Un: Review, Analysis, and Prospects</t>
  </si>
  <si>
    <t xml:space="preserve">China International Strategy Review 2015 </t>
  </si>
  <si>
    <t xml:space="preserve">Generationenverhältnisse und ihre „chinesische“ Lösung bei Hermann Hesse. </t>
  </si>
  <si>
    <t>Generationenverhältnisse in Deutschland und China. Soziale Praxis – Kultur – Medien.</t>
  </si>
  <si>
    <t>A possible Sanskrit parallel to the Pali Uruvela-sutta</t>
  </si>
  <si>
    <t>Jens Braarvig, Paul Harrison, Jens Uwe Hartmann, K</t>
  </si>
  <si>
    <t>王辛夷</t>
  </si>
  <si>
    <t xml:space="preserve">Речевое доминирование в комедии А.С. Грибоедова «Горе от ума»: русско-китайские соответствия </t>
  </si>
  <si>
    <t>Коммуникативные исследования</t>
  </si>
  <si>
    <t>Administering Art, History, and Science in the Mongol Empire: Rashid al-Din and Bolad Chengxiang (by Persis Berkamp, Vivienne Lo, and Wang Yidan)</t>
  </si>
  <si>
    <t>Pearls on a String: Artists, Patrons, and Poets at the Great Islamic Courts</t>
    <phoneticPr fontId="6" type="noConversion"/>
  </si>
  <si>
    <t>Sanskrit Fragments of Abhidharma Texts Found in Dunhuang</t>
  </si>
  <si>
    <t>Annual Report of the International Research Institute for Advanced Buddhology at Soka University</t>
  </si>
  <si>
    <t>论哈斯宝《新译红楼梦》的翻译底本问题</t>
  </si>
  <si>
    <t>红楼梦学刊</t>
  </si>
  <si>
    <t>陈飞</t>
  </si>
  <si>
    <t>《同步王表》译注</t>
  </si>
  <si>
    <t>评《蒙古族藏文文论体系研究》</t>
  </si>
  <si>
    <t>内蒙古社会科学</t>
  </si>
  <si>
    <t>论哈斯宝《新译红楼梦》的诗词翻译</t>
  </si>
  <si>
    <t>“唱歌的驴子”故事的来源及在亚洲的传播</t>
  </si>
  <si>
    <t>《西药大成》所见中国药物的书写及其认知</t>
  </si>
  <si>
    <t>华东师范大学学报</t>
  </si>
  <si>
    <t>波斯“摩尼画死狗”故事的文图源流探析</t>
  </si>
  <si>
    <t>陈思红</t>
  </si>
  <si>
    <t>陀思妥耶夫斯基长篇小说中的世界图景</t>
  </si>
  <si>
    <t>书写魁北克性——米歇尔·特朗布雷笔下的魁北克文化风景</t>
    <phoneticPr fontId="6" type="noConversion"/>
  </si>
  <si>
    <t>阿特伍德《使女的故事》中的身体政治</t>
  </si>
  <si>
    <t>加拿大想象和想象加拿大：加拿大文学批评的嬗变</t>
  </si>
  <si>
    <t>国外文学</t>
    <phoneticPr fontId="6" type="noConversion"/>
  </si>
  <si>
    <t>于阗语大案牍——新疆维吾尔自治区博物馆藏初唐案牍研究</t>
  </si>
  <si>
    <t>唐研究</t>
  </si>
  <si>
    <t>试析《还给恺撒》的美学风格和象征意义</t>
  </si>
  <si>
    <t>北京大学学报</t>
    <phoneticPr fontId="6" type="noConversion"/>
  </si>
  <si>
    <t>“缘”：从印度到中国——一类文体的变迁</t>
    <phoneticPr fontId="6" type="noConversion"/>
  </si>
  <si>
    <t>中国比较文学</t>
  </si>
  <si>
    <t>Introduction: Dialogical perspectives on intercultural communication as social practice</t>
  </si>
  <si>
    <t>Language and Intercultural Communication</t>
  </si>
  <si>
    <t>SSCI</t>
  </si>
  <si>
    <t>“本土”与“全球”对话中的身份认同定位—社会语言学学术写作和国际发表中的挑战和回应</t>
  </si>
  <si>
    <t>外语与外语教学</t>
  </si>
  <si>
    <t>拱玉书</t>
  </si>
  <si>
    <t>论苏美尔文明中的‘道’</t>
  </si>
  <si>
    <t>《浮士德》中的学者形象——没有约束的现代性之前现代图解</t>
    <phoneticPr fontId="6" type="noConversion"/>
  </si>
  <si>
    <t>使命与分歧：19世纪英国艺术评论演进视野中的《近代画家》</t>
  </si>
  <si>
    <t>美术研究</t>
  </si>
  <si>
    <t>作为隐喻的“王后”与“花园”——罗斯金《王后的花园》的另一种解读</t>
  </si>
  <si>
    <t>李海鹏</t>
  </si>
  <si>
    <t>从德鲁兹派政治参与解读黎巴嫩的教派分权政治体制</t>
  </si>
  <si>
    <t>西亚非洲</t>
  </si>
  <si>
    <t>《麦尔维尔对感伤主义修辞的批判：重读〈班尼托·赛雷诺〉》</t>
  </si>
  <si>
    <t>文本、读者、历史：霍桑《年轻的古德曼·布朗》在艺术与市场之间的平衡</t>
  </si>
  <si>
    <t>”致用”：早期西方文学引介和研究的一个基本面向</t>
  </si>
  <si>
    <t>刘英军</t>
  </si>
  <si>
    <t>从《库什王纪》看古代伊朗与东亚之交通</t>
  </si>
  <si>
    <t>《圣阿格尼丝之夜》的两种文学解读——兼论济慈诗歌文本阐释的边界</t>
    <phoneticPr fontId="6" type="noConversion"/>
  </si>
  <si>
    <t>文学与多媒体在教学网中的有机结合</t>
  </si>
  <si>
    <t>北京大学教育评论</t>
  </si>
  <si>
    <t>梅申友</t>
  </si>
  <si>
    <t>“诗是理性化的梦”——《忽必烈汗》序言刍议</t>
    <phoneticPr fontId="6" type="noConversion"/>
  </si>
  <si>
    <t>纳海</t>
  </si>
  <si>
    <t>寻找英伦的神话：《霍华德庄园》中的“英国问题”和国民性</t>
  </si>
  <si>
    <t>萨尔吉、萨仁高娃</t>
  </si>
  <si>
    <t>敦煌藏文儒家格言读物研究——以中村不折旧藏本《古太公教》为中心</t>
  </si>
  <si>
    <t>中国藏学</t>
  </si>
  <si>
    <t>Joint Functioning of Two Parallel Trajectories of Signification: Ambrose Bierce’s “A Horseman in the Sky”</t>
    <phoneticPr fontId="6" type="noConversion"/>
  </si>
  <si>
    <t>Historicalness, Comprehensiveness, and Innovativeness</t>
    <phoneticPr fontId="6" type="noConversion"/>
  </si>
  <si>
    <t>Style </t>
  </si>
  <si>
    <t>Actitudes lingüísticas hacia las variedades del español. Estudio empírico a partir de estudiantes universitarios de E/LE en Pekín</t>
  </si>
  <si>
    <t>Círculo de Lingüística Aplicada para la Comunicación</t>
  </si>
  <si>
    <t>A Multi-dimensional Analysis of Deception</t>
  </si>
  <si>
    <t>International Conference on Asian Language Processing</t>
  </si>
  <si>
    <t>再谈敦煌写卷P. 2001号：学术史与《大唐西域求法高僧传》的书名</t>
  </si>
  <si>
    <t>清华大学学报</t>
    <phoneticPr fontId="6" type="noConversion"/>
  </si>
  <si>
    <t>日本民俗学的中国研究：1939年的转折</t>
  </si>
  <si>
    <t xml:space="preserve">文化遗产 </t>
  </si>
  <si>
    <t>王靖</t>
  </si>
  <si>
    <t>人神之间：论印度教中黑天形象的起源和嬗变</t>
  </si>
  <si>
    <t xml:space="preserve">世界宗教文化 </t>
  </si>
  <si>
    <t>Semantic Computing and Language Knowledge Bases</t>
  </si>
  <si>
    <t>Institute of Physics Publishing</t>
  </si>
  <si>
    <t>A Method of Automatic Recognition of Attributive Clauses in Chinese Language</t>
    <phoneticPr fontId="6" type="noConversion"/>
  </si>
  <si>
    <t>Institute of Electrical and Electronics Engineers</t>
  </si>
  <si>
    <t>王帅</t>
  </si>
  <si>
    <t>中国东正教的现状与反思——兼论东正教中国化</t>
  </si>
  <si>
    <t>王斯秧</t>
  </si>
  <si>
    <t>精神世界的地理图谱——司汤达小说中的高与低</t>
  </si>
  <si>
    <t>现代犹太宗教暴力的根源、特点及影响</t>
  </si>
  <si>
    <t>学海</t>
  </si>
  <si>
    <t>The New Silk Road and China's Evolving Grand Strategy</t>
  </si>
  <si>
    <t>The China Journal</t>
  </si>
  <si>
    <t>龙树中观哲学中的几个关键概念</t>
  </si>
  <si>
    <t>湛如</t>
  </si>
  <si>
    <t>居家律范——从P.V284看敦煌檀越的戒仪形态</t>
    <phoneticPr fontId="6" type="noConversion"/>
  </si>
  <si>
    <t>敦煌研究</t>
  </si>
  <si>
    <t>以传统经典为解码的当代中国文学</t>
  </si>
  <si>
    <t>南方文坛</t>
  </si>
  <si>
    <t>丁林棚</t>
    <phoneticPr fontId="6" type="noConversion"/>
  </si>
  <si>
    <t>技术、现实与消费：《羚羊与秧鸡》中的人文批判</t>
  </si>
  <si>
    <t>解放军外国语学院学报</t>
    <phoneticPr fontId="6" type="noConversion"/>
  </si>
  <si>
    <t>Study on the cultural identity of the Chinese-Indians in Kolkata, Sihui and Toronto</t>
  </si>
  <si>
    <t>Identities</t>
  </si>
  <si>
    <t xml:space="preserve">The Discursive Construction of Identities and Conflict Management Strategies in Parent-Child Conflict </t>
  </si>
  <si>
    <t>Narratives</t>
  </si>
  <si>
    <t>Translingual Identity as Pedagogy: International Teaching Assistants of English in College Composition Classrooms.</t>
  </si>
  <si>
    <t>The Modern Language Journal</t>
  </si>
  <si>
    <t>中俄语言学研究的借鉴与互补的可行性分析</t>
  </si>
  <si>
    <t>中国俄语教学</t>
  </si>
  <si>
    <t>史诗研究的诗性表达及其迻译的难度——以巴·布林贝赫《蒙古英雄史诗诗学》为例</t>
  </si>
  <si>
    <t>西北民族研究</t>
  </si>
  <si>
    <t>“老鼠噉铁”型故事在古代亚欧的源流</t>
  </si>
  <si>
    <t>佛教譬喻“二鼠侵藤”在古代欧亚的文本源流（上）</t>
  </si>
  <si>
    <t>程朝翔</t>
  </si>
  <si>
    <t>事件：本身与印象，言说与书写</t>
    <phoneticPr fontId="6" type="noConversion"/>
  </si>
  <si>
    <t>社会科学研究</t>
  </si>
  <si>
    <t>“The bag is my home”: Recycling China bags in contemporary African arts</t>
    <phoneticPr fontId="6" type="noConversion"/>
  </si>
  <si>
    <t>African Arts</t>
  </si>
  <si>
    <t>后人类的警示：《羚羊与秧鸡》中的语言哲学</t>
    <phoneticPr fontId="6" type="noConversion"/>
  </si>
  <si>
    <t>加拿大文学批评中的国家与地域</t>
  </si>
  <si>
    <t>江西社会科学</t>
  </si>
  <si>
    <t>神话的跨域性与地方性——以观察新疆洛浦博物馆氍毹为基础</t>
  </si>
  <si>
    <t>民族艺术</t>
  </si>
  <si>
    <t>神话与仪式——以观察新疆洛浦博物馆氍毹为基础</t>
  </si>
  <si>
    <t>“再民主化”与“后现代性”：1979年之后的巴西文学</t>
  </si>
  <si>
    <t>外国文学动态研究</t>
  </si>
  <si>
    <t>敦煌藏3叶婆罗谜字梵语—回鹘语双语&lt;法身经&gt;残片释读</t>
    <phoneticPr fontId="6" type="noConversion"/>
  </si>
  <si>
    <t>Three More Leaves of the Sanskrit-Uigur Bilingual Dharmasarirasutra in Brahmi Script</t>
  </si>
  <si>
    <t>Acta Orientalia Academiae Scientiarum Hungaricae</t>
  </si>
  <si>
    <t>从鹿特丹到拉曼却：《堂吉诃德》中的伊拉斯谟幽灵</t>
    <phoneticPr fontId="6" type="noConversion"/>
  </si>
  <si>
    <t>语境隐喻中的映射与偏离</t>
  </si>
  <si>
    <t>笔间时有长虹气，不拘一格看古今</t>
    <phoneticPr fontId="6" type="noConversion"/>
  </si>
  <si>
    <t>歌德与神圣罗马帝国——《浮士德》第四幕第三场解读</t>
  </si>
  <si>
    <t>同济大学学报</t>
  </si>
  <si>
    <t>流亡者的记忆诗学——以斯蒂芬·茨威格的自传为例</t>
  </si>
  <si>
    <t>The Syntax and phonology of non-compositional compounds in Yixing Chinese</t>
  </si>
  <si>
    <t>Natural Language and Linguistic Theory</t>
  </si>
  <si>
    <t>一部载入史册的疗养院小说</t>
  </si>
  <si>
    <t>解璞</t>
  </si>
  <si>
    <t>作为镜子的第一人称——夏目漱石《草枕》的叙事艺术</t>
  </si>
  <si>
    <t>互联网、人工智能与新宗教</t>
  </si>
  <si>
    <t>以国王为元首的民主制：当代“泰式民主”的文化建构</t>
  </si>
  <si>
    <t>东南亚研究</t>
  </si>
  <si>
    <t>A Cross-Cultural Comparison of Infernal Affairs and The Departed</t>
  </si>
  <si>
    <t xml:space="preserve">Style </t>
    <phoneticPr fontId="6" type="noConversion"/>
  </si>
  <si>
    <t>Ambiguity as Aesthetic Strategy: Edgar Allan Poe's Ambitions for the American Short Story</t>
  </si>
  <si>
    <t>Journal of Narrative Theory</t>
  </si>
  <si>
    <t>《哈吐什里一世的政治遗诏》译注</t>
  </si>
  <si>
    <t>凌建侯</t>
  </si>
  <si>
    <t>诗学的形态与哲学的诉求——巴赫金小说理论的学术功绩</t>
  </si>
  <si>
    <t>Possible Connections between Historical Events and the Plots of Iranian Princes Exiled in Chīn and B.sīlā Depicted in Kūshnāma</t>
  </si>
  <si>
    <t>Acta Koreana</t>
    <phoneticPr fontId="6" type="noConversion"/>
  </si>
  <si>
    <t>此味与彼味——中国与波斯古典诗学味论例说</t>
  </si>
  <si>
    <t>莱辛研究在中国</t>
  </si>
  <si>
    <t>毛亮</t>
  </si>
  <si>
    <t>“良心”与“自由”：亨利·詹姆斯的《专使》</t>
  </si>
  <si>
    <t>《我们共同的朋友》中的自然选择与自由选择</t>
  </si>
  <si>
    <t>Grammar of Choice: Charles Dickens’s Authentic Religion</t>
    <phoneticPr fontId="6" type="noConversion"/>
  </si>
  <si>
    <t>Dickens Quarterly</t>
  </si>
  <si>
    <t>外语专业学生国际化培养的实践与思考——以北京大学外国语学院2011-2015年学生留学调查为例</t>
  </si>
  <si>
    <t>外语教学与研究</t>
  </si>
  <si>
    <t>Two Conceptions of Experientiality and Narrativity: Functions, Advantages and Disadvantages.</t>
  </si>
  <si>
    <t>Partial Answers: Journal of Literature and the History of Ideas</t>
  </si>
  <si>
    <t>Dual Narrative Progression as Dual Authorial Communication: Extending the Rhetorical Model.</t>
  </si>
  <si>
    <t>Dual Narrative Progression and Dual Ethics.</t>
  </si>
  <si>
    <t>Symplokē</t>
  </si>
  <si>
    <t>A Study of Code-switching in Chinese Web Novels</t>
  </si>
  <si>
    <t>Cross-language Information Retrieval Based on Multiple Information</t>
  </si>
  <si>
    <t>Proceedings of Workshop on Natural Language Processing and Ontology Engineering</t>
  </si>
  <si>
    <t>通讯作者</t>
  </si>
  <si>
    <t>Learning When to Concentrate or Divert Attention: Automatic Control of Attention Temperature for Neural Machine Translation</t>
  </si>
  <si>
    <t>Conference on Empirical Methods in Natural Language Processing</t>
  </si>
  <si>
    <t>“罽宾禅师”与“南国律学道士”：法显回国后的一段行踪</t>
  </si>
  <si>
    <t xml:space="preserve">宗教学研究 </t>
  </si>
  <si>
    <t>北京大学档案与聘请季羡林任教的时间问题</t>
  </si>
  <si>
    <t xml:space="preserve">北京大学学报 </t>
    <phoneticPr fontId="6" type="noConversion"/>
  </si>
  <si>
    <t>1917年柳田国男的中国大陆之旅及其影响</t>
  </si>
  <si>
    <t>文化遗产</t>
  </si>
  <si>
    <t>从爱欲到离欲：论印度《苏尔诗海》艳情诗中的宗教哲思</t>
  </si>
  <si>
    <t>文学跨学科研究</t>
  </si>
  <si>
    <t>Automatic Correction of Definite Article Redundancy Error in the English Compositions of College Students</t>
  </si>
  <si>
    <t>Springer Verlag</t>
  </si>
  <si>
    <t>俄罗斯东正教圣愚崇敬现象探析</t>
  </si>
  <si>
    <t>Approches de Stendhal . Par Jean-Jacques Hamm（Review)</t>
    <phoneticPr fontId="6" type="noConversion"/>
  </si>
  <si>
    <t>French Studies</t>
    <phoneticPr fontId="6" type="noConversion"/>
  </si>
  <si>
    <t>中东地区的大国博弈、地缘战略竞争与战略格局</t>
  </si>
  <si>
    <t>外交评论</t>
  </si>
  <si>
    <t>超越裙带政治之路:“民粹主义”与杜特尔特的“强人政治”</t>
  </si>
  <si>
    <t>修立梅</t>
  </si>
  <si>
    <t>叙述声音和话语权威——论《藻海无边》的第一人称叙述</t>
  </si>
  <si>
    <t>敦煌研究院旧藏阿毗达磨梵文残叶</t>
  </si>
  <si>
    <t>《亚述王表》与亚述王权</t>
  </si>
  <si>
    <t>世界历史</t>
  </si>
  <si>
    <t>伊利沙”与“卢至长者”——佛经中的吝啬鬼典型及其故事的跨文化流变</t>
  </si>
  <si>
    <t>传统作为介入现实的方式：如何理解非洲现代书写与艺术实践中的“复魅”</t>
    <phoneticPr fontId="6" type="noConversion"/>
  </si>
  <si>
    <t>文艺理论与批评</t>
  </si>
  <si>
    <t>“轻薄的”《唐璜》——有关拜伦长诗的一个侧面</t>
  </si>
  <si>
    <t>混血儿的面孔：亚马多《奇迹之篷》中的混血文化书写</t>
    <phoneticPr fontId="6" type="noConversion"/>
  </si>
  <si>
    <t xml:space="preserve"> 恒道与卮言：圣十字若望之不可言说的言说</t>
  </si>
  <si>
    <t>《中华大帝国史》首版、善本和中译本考述</t>
  </si>
  <si>
    <t>图书馆杂志</t>
  </si>
  <si>
    <t>亚述雕像与帝国的倾覆</t>
  </si>
  <si>
    <t xml:space="preserve">外国文学 </t>
  </si>
  <si>
    <t>自杀倾向的话语表述——大学生“走饭”微博分析</t>
    <phoneticPr fontId="6" type="noConversion"/>
  </si>
  <si>
    <t>回归20年后香港与广州、北京的语言态度比较</t>
  </si>
  <si>
    <t>语言文字应用</t>
  </si>
  <si>
    <t>最早的校规</t>
    <phoneticPr fontId="6" type="noConversion"/>
  </si>
  <si>
    <t xml:space="preserve">国外文学 </t>
  </si>
  <si>
    <t>胡晓丹</t>
    <phoneticPr fontId="12" type="noConversion"/>
  </si>
  <si>
    <t>吐鲁番吐峪沟新出摩尼文中古波斯语残片释读——兼论摩尼文文书所见吐峪沟摩尼教团的宗教生活</t>
    <phoneticPr fontId="12" type="noConversion"/>
  </si>
  <si>
    <t>西域研究</t>
    <phoneticPr fontId="12" type="noConversion"/>
  </si>
  <si>
    <t>CSSCI</t>
    <phoneticPr fontId="12" type="noConversion"/>
  </si>
  <si>
    <t>第一作者</t>
    <phoneticPr fontId="12" type="noConversion"/>
  </si>
  <si>
    <t>跨语言视角下的汉语中动句研究</t>
  </si>
  <si>
    <t xml:space="preserve">当代语言学 </t>
  </si>
  <si>
    <t>英法中动结构：最简方案下的参数化研究</t>
  </si>
  <si>
    <t>胡适夫妇致毛玲之夫妇信件</t>
  </si>
  <si>
    <t xml:space="preserve">中国现代文学研究丛刊 </t>
  </si>
  <si>
    <t>“聪明制裁”之后联合国对朝制裁的经济效果评估</t>
  </si>
  <si>
    <t>现代国际关系</t>
  </si>
  <si>
    <t>贸易摩擦与日韩关系新变局</t>
  </si>
  <si>
    <t>后经典视域下的文化修辞叙事学：以爱伦·坡的 《丽姬娅》为例</t>
  </si>
  <si>
    <t>从“清白罪人”到“埃特里克牧羊人”：《一个清白罪人的忏悔》中的叙述与个人身份</t>
  </si>
  <si>
    <t>2018极端主义的式微与扩散</t>
  </si>
  <si>
    <t>人民论坛</t>
  </si>
  <si>
    <t>《巴格达的弗兰肯斯坦》的魔幻现实主义解读</t>
  </si>
  <si>
    <t>当代外国文学</t>
  </si>
  <si>
    <t>巴赫金小说理论：背景、线索与特色</t>
  </si>
  <si>
    <t>社会科学战线</t>
  </si>
  <si>
    <t>琐罗亚斯德教文化在波斯语史诗中的传承——以《列王纪》与《库什王纪》为中心</t>
  </si>
  <si>
    <t>审美教育的政治维度——论席勒的《审美教育书简》</t>
  </si>
  <si>
    <t xml:space="preserve">同济大学学报 </t>
  </si>
  <si>
    <t>早期《新青年》杂志中的德国想象</t>
    <phoneticPr fontId="6" type="noConversion"/>
  </si>
  <si>
    <t xml:space="preserve">中共党史研究 </t>
    <phoneticPr fontId="6" type="noConversion"/>
  </si>
  <si>
    <t>综合性大学一流外国语言文学学科定位与建设路径探索</t>
  </si>
  <si>
    <t>外语界</t>
  </si>
  <si>
    <t>中国俄语教育70年回顾与展望</t>
  </si>
  <si>
    <t>上海交通大学学报</t>
  </si>
  <si>
    <t>从金刚座到乌斯藏——文化交融视角下的藏传佛教</t>
  </si>
  <si>
    <t>青海民族研究</t>
  </si>
  <si>
    <t>“隐含作者”：中国的研究及对西方的影响</t>
  </si>
  <si>
    <t>明暗相映的双重叙事进程——《莳萝泡菜》单轨反讽背后的双轨反讽</t>
  </si>
  <si>
    <t>西方文论关键词：“隐性进程”</t>
  </si>
  <si>
    <t>Fictionality as a Rhetorical Resource for Dual Narrative Progression.</t>
  </si>
  <si>
    <t xml:space="preserve">Style </t>
  </si>
  <si>
    <t>施越</t>
  </si>
  <si>
    <t>“分而治之”还是“自下而上”——再议苏联初期的中亚民族划界</t>
  </si>
  <si>
    <t>俄罗斯研究</t>
  </si>
  <si>
    <t>Estudio empírico de la motivación del alumnado universitario en China para es-tudiar el Grado en Filología Hispánica</t>
  </si>
  <si>
    <t>Onomázein</t>
  </si>
  <si>
    <t>Regularizing Output Distribution of Abstractive Chinese Social Media Text Summarization for Improved Semantic Consistency</t>
  </si>
  <si>
    <t>ACM Transactions on Asian and Low-Resource Language Information Processing</t>
  </si>
  <si>
    <t>SCI</t>
  </si>
  <si>
    <t xml:space="preserve">王军 </t>
  </si>
  <si>
    <t>《对未来的回忆》：魔幻现实主义的一颗遗珠</t>
    <phoneticPr fontId="6" type="noConversion"/>
  </si>
  <si>
    <t>A Research on the Development of the Russian Orthodox Church in the First Decade after the Enthronement of Patriarch Kirill-Inheritance, Transformation</t>
    <phoneticPr fontId="6" type="noConversion"/>
  </si>
  <si>
    <t>International Journal of Sino-Western Studies</t>
    <phoneticPr fontId="6" type="noConversion"/>
  </si>
  <si>
    <t>基里尔任牧首十年来俄罗斯东正教会的发展研究——传承、转型与挑战</t>
  </si>
  <si>
    <t>纳海</t>
    <phoneticPr fontId="12" type="noConversion"/>
  </si>
  <si>
    <t>狄更斯研究的历史转向：以《老古玩店》的几种解读为例</t>
    <phoneticPr fontId="12" type="noConversion"/>
  </si>
  <si>
    <t>社会科学研究</t>
    <phoneticPr fontId="12" type="noConversion"/>
  </si>
  <si>
    <t>现代世界格局变迁中的“伊朗”问题</t>
  </si>
  <si>
    <t>文化纵横</t>
  </si>
  <si>
    <t>谢侃侃</t>
  </si>
  <si>
    <t>再谈战前东南亚共产主义运动中的“中国性”与“华人性”问题——以印马越泰为例</t>
    <phoneticPr fontId="6" type="noConversion"/>
  </si>
  <si>
    <t>管窥建国70年美国文学研究——以麦尔维尔为例</t>
  </si>
  <si>
    <t>From Scepticism to Nihilism: A Nihilistic Interpretation of Nāgārjuna’s Refutations</t>
  </si>
  <si>
    <t>Journal of Indian Philosophy</t>
  </si>
  <si>
    <t>俄罗斯汉学范式的形成：19世纪知识精英的中国观</t>
  </si>
  <si>
    <t>国外社会科学</t>
  </si>
  <si>
    <t>Chinese university students’ attitude towards self and others in reflective journals of intercultural encounter</t>
    <phoneticPr fontId="6" type="noConversion"/>
  </si>
  <si>
    <t>System</t>
  </si>
  <si>
    <t>国内外跨文化外语教师研究述评与展望</t>
  </si>
  <si>
    <t>当代俄语政治经济熟语</t>
  </si>
  <si>
    <t>《浮现》中的民族性与时间性构建</t>
  </si>
  <si>
    <t>外语研究</t>
  </si>
  <si>
    <t>葛兰黛斯，西班牙历史记忆的挖掘者</t>
    <phoneticPr fontId="6" type="noConversion"/>
  </si>
  <si>
    <t>刘洪波</t>
  </si>
  <si>
    <t>白银时代的几幅果戈理文学肖像</t>
  </si>
  <si>
    <t>印度古典梵语文艺学重要文献翻译与研究</t>
  </si>
  <si>
    <t>国家社科基金 重大项目</t>
    <phoneticPr fontId="6" type="noConversion"/>
  </si>
  <si>
    <t>2018.11-2023.10</t>
    <phoneticPr fontId="6" type="noConversion"/>
  </si>
  <si>
    <t>古代东方文学插图本史料集成及其研究</t>
  </si>
  <si>
    <t>国家社科基金 重大项目</t>
  </si>
  <si>
    <t>2016.11-2021.10</t>
    <phoneticPr fontId="6" type="noConversion"/>
  </si>
  <si>
    <t>当代中国“死亡话语”及发展考察</t>
  </si>
  <si>
    <t>国家社科基金 重点项目</t>
  </si>
  <si>
    <t>2019.06-2024.05</t>
    <phoneticPr fontId="6" type="noConversion"/>
  </si>
  <si>
    <t>俄语巴赫金学重要文献整理与研究</t>
  </si>
  <si>
    <t>2019.12-2024.11</t>
    <phoneticPr fontId="6" type="noConversion"/>
  </si>
  <si>
    <t>“一带一路”上的东方文学经典作品的翻译与研究</t>
  </si>
  <si>
    <t>教育部人文社会科学重点研究基地 重大项目</t>
    <phoneticPr fontId="6" type="noConversion"/>
  </si>
  <si>
    <t>2016.11-2020.06</t>
    <phoneticPr fontId="6" type="noConversion"/>
  </si>
  <si>
    <t>中国与南亚的文学与文化交流研究</t>
  </si>
  <si>
    <t>2016.11-2020.12</t>
    <phoneticPr fontId="6" type="noConversion"/>
  </si>
  <si>
    <t>中国与东南亚的文学和文化交流</t>
  </si>
  <si>
    <t>2018.07-2020.12</t>
    <phoneticPr fontId="6" type="noConversion"/>
  </si>
  <si>
    <t>中国与西亚北非的文学艺术交流</t>
  </si>
  <si>
    <t>中国与东亚各国的文学和文化交流</t>
  </si>
  <si>
    <t>《国外文学》</t>
  </si>
  <si>
    <t xml:space="preserve">ISSN:1002-5014/CN11-1562/I </t>
    <phoneticPr fontId="6" type="noConversion"/>
  </si>
  <si>
    <t>1981年</t>
  </si>
  <si>
    <t>中国人文社会科学期刊A刊（中国社会科学评价研究院主持评定），国家社科基金学术期刊资助项目</t>
    <phoneticPr fontId="6" type="noConversion"/>
  </si>
  <si>
    <t>《语言学研究》</t>
  </si>
  <si>
    <t>ISBN:978-7-04-049754-0</t>
  </si>
  <si>
    <t>2002年</t>
  </si>
  <si>
    <t>全国中文核心期刊</t>
  </si>
  <si>
    <t>Comparative studies of china and the west （英文版《中西文化比较研究》）</t>
  </si>
  <si>
    <t>ISSN:2009-6097 (print); 
ISSN:2009-6100 (Online)</t>
    <phoneticPr fontId="6" type="noConversion"/>
  </si>
  <si>
    <r>
      <t>2</t>
    </r>
    <r>
      <rPr>
        <sz val="12"/>
        <color theme="1"/>
        <rFont val="宋体"/>
        <family val="3"/>
        <charset val="134"/>
      </rPr>
      <t>013年</t>
    </r>
  </si>
  <si>
    <t>全球发行的全英文刊物</t>
    <phoneticPr fontId="6" type="noConversion"/>
  </si>
  <si>
    <t>普通高中日语课程标准</t>
  </si>
  <si>
    <t>2017</t>
  </si>
  <si>
    <t>2018</t>
  </si>
  <si>
    <t>普通高等学校本科俄语专业教学指南</t>
  </si>
  <si>
    <t>2019</t>
  </si>
  <si>
    <t>普通高等学校本科英语专业教学指南</t>
  </si>
  <si>
    <t>普通高等学校本科德语专业教学指南</t>
  </si>
  <si>
    <t>普通高等学校本科法语专业教学指南</t>
  </si>
  <si>
    <t>普通高等学校本科西班牙语专业教学指南</t>
  </si>
  <si>
    <t>普通高等学校本科阿拉伯语专业教学指南</t>
  </si>
  <si>
    <t>普通高等学校本科日语专业教学指南</t>
  </si>
  <si>
    <t>普通高等学校本科非通用语专业教学指南</t>
  </si>
  <si>
    <t>普通高等学校大学英语教学指南</t>
    <phoneticPr fontId="6" type="noConversion"/>
  </si>
  <si>
    <t>“一带一路”沿线国家经典诗歌文库：蒙古国诗选</t>
    <phoneticPr fontId="6" type="noConversion"/>
  </si>
  <si>
    <t>《南亚研究丛书》文集主编</t>
    <phoneticPr fontId="6" type="noConversion"/>
  </si>
  <si>
    <t>普通高等学校本科专业类教学质量国家标准（外国语言文学）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</si>
</sst>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yyyy\-mm"/>
  </numFmts>
  <fonts count="15" x14ac:knownFonts="1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rgb="FF323232"/>
      <name val="宋体"/>
      <family val="3"/>
      <charset val="134"/>
    </font>
    <font>
      <sz val="12"/>
      <color theme="1"/>
      <name val="等线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859614856410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hidden="1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0" fillId="0" borderId="0" xfId="0" applyNumberFormat="1" applyAlignment="1" applyProtection="1">
      <alignment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176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177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left" vertical="center"/>
      <protection locked="0"/>
    </xf>
    <xf numFmtId="0" fontId="4" fillId="7" borderId="1" xfId="1" applyFont="1" applyFill="1" applyBorder="1" applyAlignment="1" applyProtection="1">
      <alignment horizontal="center" vertical="center"/>
      <protection locked="0"/>
    </xf>
    <xf numFmtId="0" fontId="4" fillId="7" borderId="1" xfId="1" applyFont="1" applyFill="1" applyBorder="1" applyAlignment="1" applyProtection="1">
      <alignment horizontal="left" vertical="center"/>
      <protection locked="0"/>
    </xf>
    <xf numFmtId="0" fontId="4" fillId="8" borderId="1" xfId="1" applyFont="1" applyFill="1" applyBorder="1" applyAlignment="1" applyProtection="1">
      <alignment horizontal="center" vertical="center"/>
      <protection locked="0"/>
    </xf>
    <xf numFmtId="0" fontId="4" fillId="8" borderId="1" xfId="1" applyFont="1" applyFill="1" applyBorder="1" applyAlignment="1" applyProtection="1">
      <alignment horizontal="left" vertical="center"/>
      <protection locked="0"/>
    </xf>
    <xf numFmtId="0" fontId="4" fillId="3" borderId="13" xfId="1" applyFont="1" applyFill="1" applyBorder="1" applyAlignment="1" applyProtection="1">
      <alignment horizontal="center" vertical="center" wrapText="1"/>
      <protection locked="0"/>
    </xf>
    <xf numFmtId="0" fontId="4" fillId="3" borderId="13" xfId="1" applyFont="1" applyFill="1" applyBorder="1" applyAlignment="1" applyProtection="1">
      <alignment vertical="center" wrapText="1"/>
      <protection locked="0"/>
    </xf>
    <xf numFmtId="178" fontId="2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57" fontId="4" fillId="3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57" fontId="4" fillId="0" borderId="13" xfId="1" applyNumberFormat="1" applyFont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57" fontId="2" fillId="3" borderId="13" xfId="1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57" fontId="4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vertical="center" wrapText="1"/>
      <protection locked="0"/>
    </xf>
    <xf numFmtId="57" fontId="4" fillId="3" borderId="7" xfId="1" applyNumberFormat="1" applyFont="1" applyFill="1" applyBorder="1" applyAlignment="1" applyProtection="1">
      <alignment horizontal="center" vertical="center"/>
      <protection locked="0"/>
    </xf>
    <xf numFmtId="178" fontId="2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178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1" applyFont="1" applyFill="1" applyBorder="1" applyAlignment="1" applyProtection="1">
      <alignment vertical="center" wrapTex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57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7" fontId="4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center" vertical="center"/>
      <protection locked="0" hidden="1"/>
    </xf>
    <xf numFmtId="0" fontId="4" fillId="3" borderId="1" xfId="1" applyFont="1" applyFill="1" applyBorder="1" applyProtection="1">
      <alignment vertical="center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4" fillId="7" borderId="1" xfId="1" applyFont="1" applyFill="1" applyBorder="1" applyProtection="1">
      <alignment vertical="center"/>
      <protection locked="0"/>
    </xf>
    <xf numFmtId="178" fontId="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1" applyFont="1" applyFill="1" applyBorder="1" applyProtection="1">
      <alignment vertical="center"/>
      <protection locked="0"/>
    </xf>
    <xf numFmtId="178" fontId="2" fillId="8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0" xfId="1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</cellXfs>
  <cellStyles count="2">
    <cellStyle name="常规" xfId="0" builtinId="0"/>
    <cellStyle name="常规 2" xfId="1" xr:uid="{DE789C6E-5548-4838-AB0C-DA237E65B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"/>
  <sheetViews>
    <sheetView workbookViewId="0">
      <selection activeCell="F5" sqref="F5"/>
    </sheetView>
  </sheetViews>
  <sheetFormatPr defaultColWidth="10" defaultRowHeight="14.25" x14ac:dyDescent="0.2"/>
  <cols>
    <col min="1" max="1" width="15.75" style="9" customWidth="1"/>
    <col min="2" max="2" width="14.125" style="9" customWidth="1"/>
    <col min="3" max="3" width="23.5" style="9" customWidth="1"/>
    <col min="4" max="4" width="45.25" style="9" customWidth="1"/>
    <col min="5" max="5" width="32.375" style="9" customWidth="1"/>
    <col min="6" max="6" width="31.125" style="9" customWidth="1"/>
    <col min="7" max="7" width="11.5" style="9" customWidth="1"/>
    <col min="8" max="8" width="11.375" style="9" customWidth="1"/>
    <col min="9" max="16384" width="10" style="9"/>
  </cols>
  <sheetData>
    <row r="1" spans="1:8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</row>
    <row r="2" spans="1:8" x14ac:dyDescent="0.2">
      <c r="A2" s="111" t="s">
        <v>8</v>
      </c>
      <c r="B2" s="110" t="s">
        <v>9</v>
      </c>
      <c r="C2" s="112" t="s">
        <v>95</v>
      </c>
      <c r="D2" s="109" t="s">
        <v>10</v>
      </c>
      <c r="E2" s="33" t="s">
        <v>11</v>
      </c>
      <c r="F2" s="34">
        <f>COUNTIF('C0411'!C:C,"国家自然科学奖")</f>
        <v>0</v>
      </c>
      <c r="G2" s="32" t="s">
        <v>12</v>
      </c>
      <c r="H2" s="110" t="s">
        <v>13</v>
      </c>
    </row>
    <row r="3" spans="1:8" x14ac:dyDescent="0.2">
      <c r="A3" s="111"/>
      <c r="B3" s="110"/>
      <c r="C3" s="109"/>
      <c r="D3" s="109"/>
      <c r="E3" s="33" t="s">
        <v>14</v>
      </c>
      <c r="F3" s="34">
        <f>COUNTIF('C0411'!C:C,"国家技术发明奖")</f>
        <v>0</v>
      </c>
      <c r="G3" s="32" t="s">
        <v>12</v>
      </c>
      <c r="H3" s="110"/>
    </row>
    <row r="4" spans="1:8" x14ac:dyDescent="0.2">
      <c r="A4" s="111"/>
      <c r="B4" s="110"/>
      <c r="C4" s="109"/>
      <c r="D4" s="109"/>
      <c r="E4" s="33" t="s">
        <v>15</v>
      </c>
      <c r="F4" s="34">
        <f>COUNTIF('C0411'!C:C,"国家科学技术进步奖")</f>
        <v>0</v>
      </c>
      <c r="G4" s="32" t="s">
        <v>12</v>
      </c>
      <c r="H4" s="110"/>
    </row>
    <row r="5" spans="1:8" ht="28.5" x14ac:dyDescent="0.2">
      <c r="A5" s="111"/>
      <c r="B5" s="110"/>
      <c r="C5" s="33" t="s">
        <v>16</v>
      </c>
      <c r="D5" s="33" t="s">
        <v>17</v>
      </c>
      <c r="E5" s="33" t="s">
        <v>18</v>
      </c>
      <c r="F5" s="34">
        <f>COUNTA('C0412'!B:B)-1</f>
        <v>42</v>
      </c>
      <c r="G5" s="32" t="s">
        <v>12</v>
      </c>
      <c r="H5" s="32" t="s">
        <v>13</v>
      </c>
    </row>
    <row r="6" spans="1:8" ht="28.5" x14ac:dyDescent="0.2">
      <c r="A6" s="111"/>
      <c r="B6" s="110"/>
      <c r="C6" s="33" t="s">
        <v>19</v>
      </c>
      <c r="D6" s="33" t="s">
        <v>20</v>
      </c>
      <c r="E6" s="33" t="s">
        <v>21</v>
      </c>
      <c r="F6" s="34">
        <f>COUNTA('C0413'!B:B)-1</f>
        <v>261</v>
      </c>
      <c r="G6" s="32" t="s">
        <v>22</v>
      </c>
      <c r="H6" s="32" t="s">
        <v>13</v>
      </c>
    </row>
    <row r="7" spans="1:8" ht="42.75" x14ac:dyDescent="0.2">
      <c r="A7" s="111"/>
      <c r="B7" s="110"/>
      <c r="C7" s="33" t="s">
        <v>23</v>
      </c>
      <c r="D7" s="33" t="s">
        <v>24</v>
      </c>
      <c r="E7" s="33" t="s">
        <v>25</v>
      </c>
      <c r="F7" s="34">
        <f>COUNTA('C0414'!C:C)-1</f>
        <v>200</v>
      </c>
      <c r="G7" s="32" t="s">
        <v>22</v>
      </c>
      <c r="H7" s="32" t="s">
        <v>13</v>
      </c>
    </row>
    <row r="8" spans="1:8" ht="28.5" x14ac:dyDescent="0.2">
      <c r="A8" s="111"/>
      <c r="B8" s="110"/>
      <c r="C8" s="33" t="s">
        <v>26</v>
      </c>
      <c r="D8" s="33" t="s">
        <v>27</v>
      </c>
      <c r="E8" s="33" t="s">
        <v>28</v>
      </c>
      <c r="F8" s="34">
        <f>COUNTA('C0415'!B:B)-1</f>
        <v>0</v>
      </c>
      <c r="G8" s="32" t="s">
        <v>29</v>
      </c>
      <c r="H8" s="32" t="s">
        <v>13</v>
      </c>
    </row>
    <row r="9" spans="1:8" ht="28.5" x14ac:dyDescent="0.2">
      <c r="A9" s="111"/>
      <c r="B9" s="110" t="s">
        <v>30</v>
      </c>
      <c r="C9" s="35" t="s">
        <v>31</v>
      </c>
      <c r="D9" s="33" t="s">
        <v>32</v>
      </c>
      <c r="E9" s="33" t="s">
        <v>33</v>
      </c>
      <c r="F9" s="34">
        <f>COUNTA('C0421'!B:B)-1</f>
        <v>9</v>
      </c>
      <c r="G9" s="32" t="s">
        <v>12</v>
      </c>
      <c r="H9" s="32" t="s">
        <v>13</v>
      </c>
    </row>
    <row r="10" spans="1:8" x14ac:dyDescent="0.2">
      <c r="A10" s="111"/>
      <c r="B10" s="110"/>
      <c r="C10" s="109" t="s">
        <v>34</v>
      </c>
      <c r="D10" s="109" t="s">
        <v>35</v>
      </c>
      <c r="E10" s="33" t="s">
        <v>36</v>
      </c>
      <c r="F10" s="36">
        <f>ROUND(SUM('C0422'!$B$3:$B$6),2)</f>
        <v>1078</v>
      </c>
      <c r="G10" s="32" t="s">
        <v>37</v>
      </c>
      <c r="H10" s="110" t="s">
        <v>13</v>
      </c>
    </row>
    <row r="11" spans="1:8" x14ac:dyDescent="0.2">
      <c r="A11" s="111"/>
      <c r="B11" s="110"/>
      <c r="C11" s="109"/>
      <c r="D11" s="109"/>
      <c r="E11" s="33" t="s">
        <v>38</v>
      </c>
      <c r="F11" s="36">
        <f>ROUND(SUM('C0422'!$C$3:$C$6),2)</f>
        <v>304.39999999999998</v>
      </c>
      <c r="G11" s="32" t="s">
        <v>37</v>
      </c>
      <c r="H11" s="110"/>
    </row>
    <row r="12" spans="1:8" ht="28.5" x14ac:dyDescent="0.2">
      <c r="A12" s="111"/>
      <c r="B12" s="110"/>
      <c r="C12" s="33" t="s">
        <v>39</v>
      </c>
      <c r="D12" s="33" t="s">
        <v>40</v>
      </c>
      <c r="E12" s="33" t="s">
        <v>41</v>
      </c>
      <c r="F12" s="34">
        <f>COUNTA('C0423'!B:B)-1</f>
        <v>3</v>
      </c>
      <c r="G12" s="32" t="s">
        <v>42</v>
      </c>
      <c r="H12" s="32" t="s">
        <v>13</v>
      </c>
    </row>
    <row r="13" spans="1:8" ht="70.150000000000006" customHeight="1" x14ac:dyDescent="0.2">
      <c r="A13" s="111"/>
      <c r="B13" s="32" t="s">
        <v>43</v>
      </c>
      <c r="C13" s="33" t="s">
        <v>44</v>
      </c>
      <c r="D13" s="33" t="s">
        <v>45</v>
      </c>
      <c r="E13" s="33" t="s">
        <v>46</v>
      </c>
      <c r="F13" s="34">
        <f>COUNTA('C0431'!B:B)-1</f>
        <v>11</v>
      </c>
      <c r="G13" s="32" t="s">
        <v>47</v>
      </c>
      <c r="H13" s="32" t="s">
        <v>13</v>
      </c>
    </row>
  </sheetData>
  <sheetProtection algorithmName="SHA-512" hashValue="ZkxfPbSYzeLVYNHvVgmy7y0XPhcGNtV+J36LPdVnTRnnw7Q/dmn2JdaNHlxtSWWBgshuOeXHx7otu5JtjhPGMg==" saltValue="416uPbR8ZAdx1mWTtvqX2Q==" spinCount="100000" sheet="1" objects="1" scenarios="1"/>
  <mergeCells count="9">
    <mergeCell ref="D2:D4"/>
    <mergeCell ref="D10:D11"/>
    <mergeCell ref="H2:H4"/>
    <mergeCell ref="H10:H11"/>
    <mergeCell ref="A2:A13"/>
    <mergeCell ref="B2:B8"/>
    <mergeCell ref="B9:B12"/>
    <mergeCell ref="C2:C4"/>
    <mergeCell ref="C10:C11"/>
  </mergeCells>
  <phoneticPr fontId="6" type="noConversion"/>
  <dataValidations count="2">
    <dataValidation allowBlank="1" showInputMessage="1" showErrorMessage="1" sqref="F5 F6" xr:uid="{00000000-0002-0000-0000-000000000000}"/>
    <dataValidation operator="greaterThanOrEqual" allowBlank="1" showInputMessage="1" showErrorMessage="1" sqref="F7" xr:uid="{00000000-0002-0000-0000-000001000000}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3"/>
  <sheetViews>
    <sheetView tabSelected="1" zoomScale="186" workbookViewId="0">
      <selection activeCell="B5" sqref="B5"/>
    </sheetView>
  </sheetViews>
  <sheetFormatPr defaultColWidth="10" defaultRowHeight="14.25" x14ac:dyDescent="0.2"/>
  <cols>
    <col min="1" max="1" width="7.625" style="39" customWidth="1"/>
    <col min="2" max="2" width="64.75" style="39" customWidth="1"/>
    <col min="3" max="3" width="25.5" style="40" customWidth="1"/>
    <col min="4" max="16384" width="10" style="1"/>
  </cols>
  <sheetData>
    <row r="1" spans="1:3" ht="30.6" customHeight="1" x14ac:dyDescent="0.2">
      <c r="A1" s="115" t="s">
        <v>92</v>
      </c>
      <c r="B1" s="115"/>
      <c r="C1" s="115"/>
    </row>
    <row r="2" spans="1:3" x14ac:dyDescent="0.2">
      <c r="A2" s="4" t="s">
        <v>49</v>
      </c>
      <c r="B2" s="4" t="s">
        <v>93</v>
      </c>
      <c r="C2" s="5" t="s">
        <v>94</v>
      </c>
    </row>
    <row r="3" spans="1:3" ht="15.75" x14ac:dyDescent="0.2">
      <c r="A3" s="97">
        <v>1</v>
      </c>
      <c r="B3" s="44" t="s">
        <v>1060</v>
      </c>
      <c r="C3" s="98" t="s">
        <v>1061</v>
      </c>
    </row>
    <row r="4" spans="1:3" ht="15.75" x14ac:dyDescent="0.2">
      <c r="A4" s="97">
        <v>2</v>
      </c>
      <c r="B4" s="44" t="s">
        <v>1075</v>
      </c>
      <c r="C4" s="98" t="s">
        <v>1062</v>
      </c>
    </row>
    <row r="5" spans="1:3" ht="15.75" x14ac:dyDescent="0.2">
      <c r="A5" s="97">
        <v>3</v>
      </c>
      <c r="B5" s="44" t="s">
        <v>1063</v>
      </c>
      <c r="C5" s="98" t="s">
        <v>1064</v>
      </c>
    </row>
    <row r="6" spans="1:3" ht="15.75" x14ac:dyDescent="0.2">
      <c r="A6" s="97">
        <v>4</v>
      </c>
      <c r="B6" s="44" t="s">
        <v>1065</v>
      </c>
      <c r="C6" s="98" t="s">
        <v>1064</v>
      </c>
    </row>
    <row r="7" spans="1:3" ht="15.75" x14ac:dyDescent="0.2">
      <c r="A7" s="97">
        <v>5</v>
      </c>
      <c r="B7" s="44" t="s">
        <v>1066</v>
      </c>
      <c r="C7" s="98" t="s">
        <v>1064</v>
      </c>
    </row>
    <row r="8" spans="1:3" ht="15.75" x14ac:dyDescent="0.2">
      <c r="A8" s="97">
        <v>6</v>
      </c>
      <c r="B8" s="44" t="s">
        <v>1067</v>
      </c>
      <c r="C8" s="98" t="s">
        <v>1064</v>
      </c>
    </row>
    <row r="9" spans="1:3" ht="15.75" x14ac:dyDescent="0.2">
      <c r="A9" s="97">
        <v>7</v>
      </c>
      <c r="B9" s="44" t="s">
        <v>1068</v>
      </c>
      <c r="C9" s="98" t="s">
        <v>1064</v>
      </c>
    </row>
    <row r="10" spans="1:3" ht="15.75" x14ac:dyDescent="0.2">
      <c r="A10" s="97">
        <v>8</v>
      </c>
      <c r="B10" s="44" t="s">
        <v>1069</v>
      </c>
      <c r="C10" s="98" t="s">
        <v>1064</v>
      </c>
    </row>
    <row r="11" spans="1:3" ht="15.75" x14ac:dyDescent="0.2">
      <c r="A11" s="97">
        <v>9</v>
      </c>
      <c r="B11" s="44" t="s">
        <v>1070</v>
      </c>
      <c r="C11" s="98" t="s">
        <v>1064</v>
      </c>
    </row>
    <row r="12" spans="1:3" ht="15.75" x14ac:dyDescent="0.2">
      <c r="A12" s="97">
        <v>10</v>
      </c>
      <c r="B12" s="44" t="s">
        <v>1071</v>
      </c>
      <c r="C12" s="98" t="s">
        <v>1064</v>
      </c>
    </row>
    <row r="13" spans="1:3" ht="15.75" x14ac:dyDescent="0.2">
      <c r="A13" s="97">
        <v>11</v>
      </c>
      <c r="B13" s="44" t="s">
        <v>1072</v>
      </c>
      <c r="C13" s="98" t="s">
        <v>1064</v>
      </c>
    </row>
  </sheetData>
  <sheetProtection algorithmName="SHA-512" hashValue="Zb8QGLRz+VXMmWyROgHRZ1w8d2HcTEKK0C5suWNXQfm3RLKiKZ6GVqbIPTqUBcswQDiW7mEJhIgUeJyOTTCELw==" saltValue="kLNFRRvyL6xhjerevpLu6A==" spinCount="100000" sheet="1" objects="1"/>
  <mergeCells count="1">
    <mergeCell ref="A1:C1"/>
  </mergeCells>
  <phoneticPr fontId="6" type="noConversion"/>
  <dataValidations count="3">
    <dataValidation type="list" allowBlank="1" showInputMessage="1" showErrorMessage="1" sqref="C1:C1048576" xr:uid="{00000000-0002-0000-0900-000000000000}">
      <formula1>"2016,2017,2018,2019"</formula1>
    </dataValidation>
    <dataValidation type="textLength" operator="lessThanOrEqual" allowBlank="1" showInputMessage="1" showErrorMessage="1" sqref="A1:A1048576" xr:uid="{00000000-0002-0000-0900-000001000000}">
      <formula1>100</formula1>
    </dataValidation>
    <dataValidation allowBlank="1" showInputMessage="1" showErrorMessage="1" sqref="B1:B1048576" xr:uid="{00000000-0002-0000-0900-00000200000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C130-4D0C-4094-BCE4-9E0D2BD85DF6}">
  <dimension ref="A1:A2"/>
  <sheetViews>
    <sheetView workbookViewId="0">
      <selection activeCell="G5" sqref="G5"/>
    </sheetView>
  </sheetViews>
  <sheetFormatPr defaultRowHeight="14.25" x14ac:dyDescent="0.2"/>
  <sheetData>
    <row r="1" spans="1:1" x14ac:dyDescent="0.2">
      <c r="A1" t="s">
        <v>98</v>
      </c>
    </row>
    <row r="2" spans="1:1" x14ac:dyDescent="0.2">
      <c r="A2">
        <v>20200115</v>
      </c>
    </row>
  </sheetData>
  <sheetProtection algorithmName="SHA-512" hashValue="y5+FwlKljbcexF26pWSe4/lti2F+gu1oAuycwshqO7jZSCEhdXhx0Q2bhzbsc0uF2sRd63AP83WxqstjYTdaNQ==" saltValue="u85ACNdSBsA2PGf689DJbg==" spinCount="100000" sheet="1" objects="1" scenarios="1"/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6"/>
  <sheetViews>
    <sheetView workbookViewId="0">
      <selection activeCell="D5" sqref="D5"/>
    </sheetView>
  </sheetViews>
  <sheetFormatPr defaultColWidth="10" defaultRowHeight="14.25" x14ac:dyDescent="0.2"/>
  <cols>
    <col min="1" max="1" width="6.75" style="2" customWidth="1"/>
    <col min="2" max="2" width="27" style="2" customWidth="1"/>
    <col min="3" max="3" width="24.5" style="2" customWidth="1"/>
    <col min="4" max="4" width="18.625" style="2" customWidth="1"/>
    <col min="5" max="5" width="17.875" style="2" customWidth="1"/>
    <col min="6" max="6" width="16.375" style="2" customWidth="1"/>
    <col min="7" max="7" width="15.5" style="2" customWidth="1"/>
    <col min="8" max="8" width="10.75" style="2" customWidth="1"/>
    <col min="9" max="16384" width="10" style="1"/>
  </cols>
  <sheetData>
    <row r="1" spans="1:8" ht="37.9" customHeight="1" x14ac:dyDescent="0.2">
      <c r="A1" s="113" t="s">
        <v>48</v>
      </c>
      <c r="B1" s="114"/>
      <c r="C1" s="114"/>
      <c r="D1" s="114"/>
      <c r="E1" s="114"/>
      <c r="F1" s="114"/>
      <c r="G1" s="114"/>
      <c r="H1" s="114"/>
    </row>
    <row r="2" spans="1:8" x14ac:dyDescent="0.2">
      <c r="A2" s="4" t="s">
        <v>49</v>
      </c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</row>
    <row r="3" spans="1:8" x14ac:dyDescent="0.2">
      <c r="A3" s="6">
        <v>1</v>
      </c>
      <c r="B3" s="29"/>
      <c r="C3" s="29"/>
      <c r="D3" s="29"/>
      <c r="E3" s="29"/>
      <c r="F3" s="29"/>
      <c r="G3" s="29"/>
      <c r="H3" s="30"/>
    </row>
    <row r="4" spans="1:8" x14ac:dyDescent="0.2">
      <c r="A4" s="6">
        <v>2</v>
      </c>
      <c r="B4" s="29"/>
      <c r="C4" s="29"/>
      <c r="D4" s="29"/>
      <c r="E4" s="29"/>
      <c r="F4" s="29"/>
      <c r="G4" s="29"/>
      <c r="H4" s="30"/>
    </row>
    <row r="5" spans="1:8" x14ac:dyDescent="0.2">
      <c r="A5" s="6">
        <v>3</v>
      </c>
      <c r="B5" s="29"/>
      <c r="C5" s="29"/>
      <c r="D5" s="29"/>
      <c r="E5" s="29"/>
      <c r="F5" s="29"/>
      <c r="G5" s="29"/>
      <c r="H5" s="30"/>
    </row>
    <row r="6" spans="1:8" x14ac:dyDescent="0.2">
      <c r="A6" s="6">
        <v>4</v>
      </c>
      <c r="B6" s="29"/>
      <c r="C6" s="29"/>
      <c r="D6" s="29"/>
      <c r="E6" s="29"/>
      <c r="F6" s="29"/>
      <c r="G6" s="29"/>
      <c r="H6" s="30"/>
    </row>
  </sheetData>
  <sheetProtection algorithmName="SHA-512" hashValue="jVWB8vh69ebQ27gIUvgWg9N2jQLhCO8W2Gskrf0UN1UDDtyDq0ospqWZw/+xwngvrfSVTYlUqn9PISBloXu6TA==" saltValue="YwthnEX7Jl2HYlzesfRFXA==" spinCount="100000" sheet="1" objects="1"/>
  <mergeCells count="1">
    <mergeCell ref="A1:H1"/>
  </mergeCells>
  <phoneticPr fontId="6" type="noConversion"/>
  <dataValidations count="4">
    <dataValidation type="list" allowBlank="1" showInputMessage="1" showErrorMessage="1" sqref="C1:C1048576" xr:uid="{00000000-0002-0000-0100-000000000000}">
      <formula1>"国家自然科学奖,国家技术发明奖,国家科学技术进步奖"</formula1>
    </dataValidation>
    <dataValidation type="textLength" operator="lessThanOrEqual" allowBlank="1" showInputMessage="1" showErrorMessage="1" sqref="A1:A1048576" xr:uid="{00000000-0002-0000-0100-000001000000}">
      <formula1>100</formula1>
    </dataValidation>
    <dataValidation allowBlank="1" showInputMessage="1" showErrorMessage="1" sqref="B1:B1048576 D1:G1048576" xr:uid="{00000000-0002-0000-0100-000002000000}"/>
    <dataValidation type="list" allowBlank="1" showInputMessage="1" showErrorMessage="1" sqref="H1:H1048576" xr:uid="{00000000-0002-0000-0100-000003000000}">
      <formula1>"2016,2017,2018,2019"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4"/>
  <sheetViews>
    <sheetView topLeftCell="A31" workbookViewId="0">
      <selection activeCell="C14" sqref="C14"/>
    </sheetView>
  </sheetViews>
  <sheetFormatPr defaultColWidth="10" defaultRowHeight="14.25" x14ac:dyDescent="0.2"/>
  <cols>
    <col min="1" max="1" width="9" style="2" customWidth="1"/>
    <col min="2" max="2" width="15.5" style="2" customWidth="1"/>
    <col min="3" max="4" width="32.375" style="2" customWidth="1"/>
    <col min="5" max="6" width="28" style="2" customWidth="1"/>
    <col min="7" max="7" width="16.625" style="2" customWidth="1"/>
    <col min="8" max="16384" width="10" style="1"/>
  </cols>
  <sheetData>
    <row r="1" spans="1:7" ht="30.6" customHeight="1" x14ac:dyDescent="0.2">
      <c r="A1" s="113" t="s">
        <v>57</v>
      </c>
      <c r="B1" s="114"/>
      <c r="C1" s="114"/>
      <c r="D1" s="114"/>
      <c r="E1" s="114"/>
      <c r="F1" s="114"/>
      <c r="G1" s="114"/>
    </row>
    <row r="2" spans="1:7" x14ac:dyDescent="0.2">
      <c r="A2" s="4" t="s">
        <v>49</v>
      </c>
      <c r="B2" s="4" t="s">
        <v>58</v>
      </c>
      <c r="C2" s="4" t="s">
        <v>59</v>
      </c>
      <c r="D2" s="4" t="s">
        <v>60</v>
      </c>
      <c r="E2" s="4" t="s">
        <v>61</v>
      </c>
      <c r="F2" s="4" t="s">
        <v>62</v>
      </c>
      <c r="G2" s="4" t="s">
        <v>63</v>
      </c>
    </row>
    <row r="3" spans="1:7" ht="85.5" x14ac:dyDescent="0.2">
      <c r="A3" s="41">
        <v>1</v>
      </c>
      <c r="B3" s="42" t="s">
        <v>99</v>
      </c>
      <c r="C3" s="42" t="s">
        <v>100</v>
      </c>
      <c r="D3" s="42" t="s">
        <v>101</v>
      </c>
      <c r="E3" s="42" t="s">
        <v>102</v>
      </c>
      <c r="F3" s="42" t="s">
        <v>103</v>
      </c>
      <c r="G3" s="43">
        <v>2016</v>
      </c>
    </row>
    <row r="4" spans="1:7" ht="42.75" x14ac:dyDescent="0.2">
      <c r="A4" s="41">
        <v>2</v>
      </c>
      <c r="B4" s="42" t="s">
        <v>104</v>
      </c>
      <c r="C4" s="42" t="s">
        <v>105</v>
      </c>
      <c r="D4" s="42" t="s">
        <v>101</v>
      </c>
      <c r="E4" s="42" t="s">
        <v>102</v>
      </c>
      <c r="F4" s="42" t="s">
        <v>103</v>
      </c>
      <c r="G4" s="43">
        <v>2016</v>
      </c>
    </row>
    <row r="5" spans="1:7" ht="42.75" x14ac:dyDescent="0.2">
      <c r="A5" s="41">
        <v>3</v>
      </c>
      <c r="B5" s="42" t="s">
        <v>104</v>
      </c>
      <c r="C5" s="42" t="s">
        <v>106</v>
      </c>
      <c r="D5" s="42" t="s">
        <v>101</v>
      </c>
      <c r="E5" s="42" t="s">
        <v>102</v>
      </c>
      <c r="F5" s="42" t="s">
        <v>103</v>
      </c>
      <c r="G5" s="43">
        <v>2019</v>
      </c>
    </row>
    <row r="6" spans="1:7" ht="57" x14ac:dyDescent="0.2">
      <c r="A6" s="41">
        <v>4</v>
      </c>
      <c r="B6" s="42" t="s">
        <v>107</v>
      </c>
      <c r="C6" s="42" t="s">
        <v>108</v>
      </c>
      <c r="D6" s="42" t="s">
        <v>109</v>
      </c>
      <c r="E6" s="42" t="s">
        <v>110</v>
      </c>
      <c r="F6" s="42" t="s">
        <v>103</v>
      </c>
      <c r="G6" s="42">
        <v>2018</v>
      </c>
    </row>
    <row r="7" spans="1:7" ht="57" x14ac:dyDescent="0.2">
      <c r="A7" s="41">
        <v>5</v>
      </c>
      <c r="B7" s="42" t="s">
        <v>107</v>
      </c>
      <c r="C7" s="42" t="s">
        <v>111</v>
      </c>
      <c r="D7" s="42" t="s">
        <v>101</v>
      </c>
      <c r="E7" s="42" t="s">
        <v>112</v>
      </c>
      <c r="F7" s="42" t="s">
        <v>103</v>
      </c>
      <c r="G7" s="42">
        <v>2018</v>
      </c>
    </row>
    <row r="8" spans="1:7" ht="28.5" x14ac:dyDescent="0.2">
      <c r="A8" s="41">
        <v>6</v>
      </c>
      <c r="B8" s="42" t="s">
        <v>113</v>
      </c>
      <c r="C8" s="42" t="s">
        <v>114</v>
      </c>
      <c r="D8" s="42" t="s">
        <v>101</v>
      </c>
      <c r="E8" s="42" t="s">
        <v>112</v>
      </c>
      <c r="F8" s="42" t="s">
        <v>103</v>
      </c>
      <c r="G8" s="42">
        <v>2018</v>
      </c>
    </row>
    <row r="9" spans="1:7" ht="42.75" x14ac:dyDescent="0.2">
      <c r="A9" s="41">
        <v>7</v>
      </c>
      <c r="B9" s="42" t="s">
        <v>115</v>
      </c>
      <c r="C9" s="42" t="s">
        <v>116</v>
      </c>
      <c r="D9" s="42" t="s">
        <v>109</v>
      </c>
      <c r="E9" s="42" t="s">
        <v>112</v>
      </c>
      <c r="F9" s="42" t="s">
        <v>103</v>
      </c>
      <c r="G9" s="42">
        <v>2018</v>
      </c>
    </row>
    <row r="10" spans="1:7" x14ac:dyDescent="0.2">
      <c r="A10" s="41">
        <v>8</v>
      </c>
      <c r="B10" s="42" t="s">
        <v>117</v>
      </c>
      <c r="C10" s="42" t="s">
        <v>118</v>
      </c>
      <c r="D10" s="44"/>
      <c r="E10" s="42" t="s">
        <v>112</v>
      </c>
      <c r="F10" s="42" t="s">
        <v>103</v>
      </c>
      <c r="G10" s="42">
        <v>2018</v>
      </c>
    </row>
    <row r="11" spans="1:7" ht="28.5" x14ac:dyDescent="0.2">
      <c r="A11" s="41">
        <v>9</v>
      </c>
      <c r="B11" s="42" t="s">
        <v>119</v>
      </c>
      <c r="C11" s="42" t="s">
        <v>120</v>
      </c>
      <c r="D11" s="43" t="s">
        <v>121</v>
      </c>
      <c r="E11" s="42" t="s">
        <v>122</v>
      </c>
      <c r="F11" s="42" t="s">
        <v>103</v>
      </c>
      <c r="G11" s="43">
        <v>2018</v>
      </c>
    </row>
    <row r="12" spans="1:7" ht="28.5" x14ac:dyDescent="0.2">
      <c r="A12" s="41">
        <v>24</v>
      </c>
      <c r="B12" s="42" t="s">
        <v>123</v>
      </c>
      <c r="C12" s="42" t="s">
        <v>124</v>
      </c>
      <c r="D12" s="43" t="s">
        <v>125</v>
      </c>
      <c r="E12" s="42" t="s">
        <v>126</v>
      </c>
      <c r="F12" s="42" t="s">
        <v>103</v>
      </c>
      <c r="G12" s="43">
        <v>2018</v>
      </c>
    </row>
    <row r="13" spans="1:7" ht="28.5" x14ac:dyDescent="0.2">
      <c r="A13" s="41">
        <v>10</v>
      </c>
      <c r="B13" s="42" t="s">
        <v>119</v>
      </c>
      <c r="C13" s="42" t="s">
        <v>127</v>
      </c>
      <c r="D13" s="43" t="s">
        <v>109</v>
      </c>
      <c r="E13" s="42" t="s">
        <v>128</v>
      </c>
      <c r="F13" s="42" t="s">
        <v>103</v>
      </c>
      <c r="G13" s="43">
        <v>2018</v>
      </c>
    </row>
    <row r="14" spans="1:7" ht="28.5" x14ac:dyDescent="0.2">
      <c r="A14" s="41">
        <v>11</v>
      </c>
      <c r="B14" s="42" t="s">
        <v>129</v>
      </c>
      <c r="C14" s="42" t="s">
        <v>130</v>
      </c>
      <c r="D14" s="43" t="s">
        <v>109</v>
      </c>
      <c r="E14" s="42" t="s">
        <v>128</v>
      </c>
      <c r="F14" s="42" t="s">
        <v>103</v>
      </c>
      <c r="G14" s="43">
        <v>2018</v>
      </c>
    </row>
    <row r="15" spans="1:7" ht="57" x14ac:dyDescent="0.2">
      <c r="A15" s="41">
        <v>12</v>
      </c>
      <c r="B15" s="42" t="s">
        <v>131</v>
      </c>
      <c r="C15" s="42" t="s">
        <v>132</v>
      </c>
      <c r="D15" s="43" t="s">
        <v>101</v>
      </c>
      <c r="E15" s="42" t="s">
        <v>133</v>
      </c>
      <c r="F15" s="42" t="s">
        <v>103</v>
      </c>
      <c r="G15" s="43">
        <v>2018</v>
      </c>
    </row>
    <row r="16" spans="1:7" ht="42.75" x14ac:dyDescent="0.2">
      <c r="A16" s="41">
        <v>13</v>
      </c>
      <c r="B16" s="42" t="s">
        <v>134</v>
      </c>
      <c r="C16" s="42" t="s">
        <v>135</v>
      </c>
      <c r="D16" s="43" t="s">
        <v>101</v>
      </c>
      <c r="E16" s="42" t="s">
        <v>136</v>
      </c>
      <c r="F16" s="42" t="s">
        <v>103</v>
      </c>
      <c r="G16" s="43">
        <v>2016</v>
      </c>
    </row>
    <row r="17" spans="1:7" ht="28.5" x14ac:dyDescent="0.2">
      <c r="A17" s="41">
        <v>14</v>
      </c>
      <c r="B17" s="42" t="s">
        <v>137</v>
      </c>
      <c r="C17" s="42" t="s">
        <v>138</v>
      </c>
      <c r="D17" s="43" t="s">
        <v>139</v>
      </c>
      <c r="E17" s="42" t="s">
        <v>136</v>
      </c>
      <c r="F17" s="42" t="s">
        <v>103</v>
      </c>
      <c r="G17" s="43">
        <v>2017</v>
      </c>
    </row>
    <row r="18" spans="1:7" ht="42.75" x14ac:dyDescent="0.2">
      <c r="A18" s="41">
        <v>15</v>
      </c>
      <c r="B18" s="42" t="s">
        <v>140</v>
      </c>
      <c r="C18" s="42" t="s">
        <v>141</v>
      </c>
      <c r="D18" s="43" t="s">
        <v>101</v>
      </c>
      <c r="E18" s="42" t="s">
        <v>136</v>
      </c>
      <c r="F18" s="42" t="s">
        <v>103</v>
      </c>
      <c r="G18" s="43">
        <v>2017</v>
      </c>
    </row>
    <row r="19" spans="1:7" ht="28.5" x14ac:dyDescent="0.2">
      <c r="A19" s="41">
        <v>16</v>
      </c>
      <c r="B19" s="42" t="s">
        <v>137</v>
      </c>
      <c r="C19" s="42" t="s">
        <v>142</v>
      </c>
      <c r="D19" s="43" t="s">
        <v>101</v>
      </c>
      <c r="E19" s="42" t="s">
        <v>136</v>
      </c>
      <c r="F19" s="42" t="s">
        <v>103</v>
      </c>
      <c r="G19" s="43">
        <v>2017</v>
      </c>
    </row>
    <row r="20" spans="1:7" ht="42.75" x14ac:dyDescent="0.2">
      <c r="A20" s="41">
        <v>20</v>
      </c>
      <c r="B20" s="42" t="s">
        <v>143</v>
      </c>
      <c r="C20" s="42" t="s">
        <v>144</v>
      </c>
      <c r="D20" s="43" t="s">
        <v>145</v>
      </c>
      <c r="E20" s="42" t="s">
        <v>136</v>
      </c>
      <c r="F20" s="42" t="s">
        <v>103</v>
      </c>
      <c r="G20" s="43">
        <v>2017</v>
      </c>
    </row>
    <row r="21" spans="1:7" ht="57" x14ac:dyDescent="0.2">
      <c r="A21" s="41">
        <v>21</v>
      </c>
      <c r="B21" s="42" t="s">
        <v>146</v>
      </c>
      <c r="C21" s="42" t="s">
        <v>147</v>
      </c>
      <c r="D21" s="43" t="s">
        <v>148</v>
      </c>
      <c r="E21" s="42" t="s">
        <v>136</v>
      </c>
      <c r="F21" s="42" t="s">
        <v>103</v>
      </c>
      <c r="G21" s="43">
        <v>2018</v>
      </c>
    </row>
    <row r="22" spans="1:7" ht="42.75" x14ac:dyDescent="0.2">
      <c r="A22" s="41">
        <v>17</v>
      </c>
      <c r="B22" s="42" t="s">
        <v>137</v>
      </c>
      <c r="C22" s="42" t="s">
        <v>149</v>
      </c>
      <c r="D22" s="43" t="s">
        <v>101</v>
      </c>
      <c r="E22" s="42" t="s">
        <v>136</v>
      </c>
      <c r="F22" s="42" t="s">
        <v>103</v>
      </c>
      <c r="G22" s="43">
        <v>2017</v>
      </c>
    </row>
    <row r="23" spans="1:7" ht="42.75" x14ac:dyDescent="0.2">
      <c r="A23" s="41">
        <v>18</v>
      </c>
      <c r="B23" s="42" t="s">
        <v>137</v>
      </c>
      <c r="C23" s="42" t="s">
        <v>150</v>
      </c>
      <c r="D23" s="43" t="s">
        <v>101</v>
      </c>
      <c r="E23" s="42" t="s">
        <v>136</v>
      </c>
      <c r="F23" s="42" t="s">
        <v>103</v>
      </c>
      <c r="G23" s="43">
        <v>2017</v>
      </c>
    </row>
    <row r="24" spans="1:7" ht="42.75" x14ac:dyDescent="0.2">
      <c r="A24" s="41">
        <v>22</v>
      </c>
      <c r="B24" s="42" t="s">
        <v>151</v>
      </c>
      <c r="C24" s="42" t="s">
        <v>152</v>
      </c>
      <c r="D24" s="43" t="s">
        <v>101</v>
      </c>
      <c r="E24" s="42" t="s">
        <v>136</v>
      </c>
      <c r="F24" s="42" t="s">
        <v>103</v>
      </c>
      <c r="G24" s="43">
        <v>2019</v>
      </c>
    </row>
    <row r="25" spans="1:7" ht="42.75" x14ac:dyDescent="0.2">
      <c r="A25" s="41">
        <v>23</v>
      </c>
      <c r="B25" s="42" t="s">
        <v>153</v>
      </c>
      <c r="C25" s="42" t="s">
        <v>154</v>
      </c>
      <c r="D25" s="43" t="s">
        <v>101</v>
      </c>
      <c r="E25" s="42" t="s">
        <v>136</v>
      </c>
      <c r="F25" s="42" t="s">
        <v>103</v>
      </c>
      <c r="G25" s="43">
        <v>2019</v>
      </c>
    </row>
    <row r="26" spans="1:7" ht="42.75" x14ac:dyDescent="0.2">
      <c r="A26" s="41">
        <v>19</v>
      </c>
      <c r="B26" s="42" t="s">
        <v>137</v>
      </c>
      <c r="C26" s="42" t="s">
        <v>155</v>
      </c>
      <c r="D26" s="43" t="s">
        <v>101</v>
      </c>
      <c r="E26" s="42" t="s">
        <v>136</v>
      </c>
      <c r="F26" s="42" t="s">
        <v>103</v>
      </c>
      <c r="G26" s="43">
        <v>2017</v>
      </c>
    </row>
    <row r="27" spans="1:7" ht="28.5" x14ac:dyDescent="0.2">
      <c r="A27" s="41">
        <v>25</v>
      </c>
      <c r="B27" s="42" t="s">
        <v>123</v>
      </c>
      <c r="C27" s="42" t="s">
        <v>156</v>
      </c>
      <c r="D27" s="43" t="s">
        <v>157</v>
      </c>
      <c r="E27" s="45" t="s">
        <v>128</v>
      </c>
      <c r="F27" s="42" t="s">
        <v>103</v>
      </c>
      <c r="G27" s="43">
        <v>2019</v>
      </c>
    </row>
    <row r="28" spans="1:7" ht="28.5" x14ac:dyDescent="0.2">
      <c r="A28" s="41">
        <v>26</v>
      </c>
      <c r="B28" s="42" t="s">
        <v>158</v>
      </c>
      <c r="C28" s="42" t="s">
        <v>159</v>
      </c>
      <c r="D28" s="43" t="s">
        <v>160</v>
      </c>
      <c r="E28" s="42" t="s">
        <v>161</v>
      </c>
      <c r="F28" s="42" t="s">
        <v>103</v>
      </c>
      <c r="G28" s="43">
        <v>2017</v>
      </c>
    </row>
    <row r="29" spans="1:7" ht="28.5" x14ac:dyDescent="0.2">
      <c r="A29" s="41">
        <v>27</v>
      </c>
      <c r="B29" s="42" t="s">
        <v>158</v>
      </c>
      <c r="C29" s="42" t="s">
        <v>162</v>
      </c>
      <c r="D29" s="43"/>
      <c r="E29" s="42" t="s">
        <v>163</v>
      </c>
      <c r="F29" s="42" t="s">
        <v>103</v>
      </c>
      <c r="G29" s="43">
        <v>2017</v>
      </c>
    </row>
    <row r="30" spans="1:7" ht="57" x14ac:dyDescent="0.2">
      <c r="A30" s="41">
        <v>28</v>
      </c>
      <c r="B30" s="42" t="s">
        <v>164</v>
      </c>
      <c r="C30" s="42" t="s">
        <v>165</v>
      </c>
      <c r="D30" s="43" t="s">
        <v>101</v>
      </c>
      <c r="E30" s="42" t="s">
        <v>166</v>
      </c>
      <c r="F30" s="42" t="s">
        <v>103</v>
      </c>
      <c r="G30" s="43">
        <v>2019</v>
      </c>
    </row>
    <row r="31" spans="1:7" ht="28.5" x14ac:dyDescent="0.2">
      <c r="A31" s="41">
        <v>29</v>
      </c>
      <c r="B31" s="42" t="s">
        <v>167</v>
      </c>
      <c r="C31" s="42" t="s">
        <v>168</v>
      </c>
      <c r="D31" s="43" t="s">
        <v>148</v>
      </c>
      <c r="E31" s="42" t="s">
        <v>169</v>
      </c>
      <c r="F31" s="42" t="s">
        <v>103</v>
      </c>
      <c r="G31" s="43">
        <v>2019</v>
      </c>
    </row>
    <row r="32" spans="1:7" ht="28.5" x14ac:dyDescent="0.2">
      <c r="A32" s="41">
        <v>30</v>
      </c>
      <c r="B32" s="42" t="s">
        <v>170</v>
      </c>
      <c r="C32" s="42" t="s">
        <v>171</v>
      </c>
      <c r="D32" s="43" t="s">
        <v>109</v>
      </c>
      <c r="E32" s="42" t="s">
        <v>172</v>
      </c>
      <c r="F32" s="42" t="s">
        <v>103</v>
      </c>
      <c r="G32" s="43">
        <v>2018</v>
      </c>
    </row>
    <row r="33" spans="1:7" ht="42.75" x14ac:dyDescent="0.2">
      <c r="A33" s="41">
        <v>31</v>
      </c>
      <c r="B33" s="42" t="s">
        <v>173</v>
      </c>
      <c r="C33" s="42" t="s">
        <v>174</v>
      </c>
      <c r="D33" s="43" t="s">
        <v>101</v>
      </c>
      <c r="E33" s="42" t="s">
        <v>175</v>
      </c>
      <c r="F33" s="42" t="s">
        <v>103</v>
      </c>
      <c r="G33" s="43">
        <v>2018</v>
      </c>
    </row>
    <row r="34" spans="1:7" ht="28.5" x14ac:dyDescent="0.2">
      <c r="A34" s="41">
        <v>32</v>
      </c>
      <c r="B34" s="46" t="s">
        <v>176</v>
      </c>
      <c r="C34" s="46" t="s">
        <v>177</v>
      </c>
      <c r="D34" s="46" t="s">
        <v>178</v>
      </c>
      <c r="E34" s="46" t="s">
        <v>179</v>
      </c>
      <c r="F34" s="46" t="s">
        <v>103</v>
      </c>
      <c r="G34" s="46">
        <v>2017</v>
      </c>
    </row>
    <row r="35" spans="1:7" ht="28.5" x14ac:dyDescent="0.2">
      <c r="A35" s="41">
        <v>33</v>
      </c>
      <c r="B35" s="46" t="s">
        <v>176</v>
      </c>
      <c r="C35" s="46" t="s">
        <v>180</v>
      </c>
      <c r="D35" s="46" t="s">
        <v>181</v>
      </c>
      <c r="E35" s="46" t="s">
        <v>182</v>
      </c>
      <c r="F35" s="46" t="s">
        <v>103</v>
      </c>
      <c r="G35" s="46">
        <v>2017</v>
      </c>
    </row>
    <row r="36" spans="1:7" x14ac:dyDescent="0.2">
      <c r="A36" s="41">
        <v>34</v>
      </c>
      <c r="B36" s="42" t="s">
        <v>183</v>
      </c>
      <c r="C36" s="42" t="s">
        <v>184</v>
      </c>
      <c r="D36" s="43"/>
      <c r="E36" s="47" t="s">
        <v>185</v>
      </c>
      <c r="F36" s="42" t="s">
        <v>186</v>
      </c>
      <c r="G36" s="43">
        <v>2016</v>
      </c>
    </row>
    <row r="37" spans="1:7" ht="42.75" x14ac:dyDescent="0.2">
      <c r="A37" s="41">
        <v>35</v>
      </c>
      <c r="B37" s="42" t="s">
        <v>143</v>
      </c>
      <c r="C37" s="42" t="s">
        <v>187</v>
      </c>
      <c r="D37" s="42" t="s">
        <v>188</v>
      </c>
      <c r="E37" s="45" t="s">
        <v>189</v>
      </c>
      <c r="F37" s="42" t="s">
        <v>186</v>
      </c>
      <c r="G37" s="43">
        <v>2018</v>
      </c>
    </row>
    <row r="38" spans="1:7" ht="28.5" x14ac:dyDescent="0.2">
      <c r="A38" s="41">
        <v>36</v>
      </c>
      <c r="B38" s="42" t="s">
        <v>190</v>
      </c>
      <c r="C38" s="42" t="s">
        <v>191</v>
      </c>
      <c r="D38" s="43"/>
      <c r="E38" s="42" t="s">
        <v>192</v>
      </c>
      <c r="F38" s="42" t="s">
        <v>186</v>
      </c>
      <c r="G38" s="43">
        <v>2018</v>
      </c>
    </row>
    <row r="39" spans="1:7" x14ac:dyDescent="0.2">
      <c r="A39" s="41">
        <v>37</v>
      </c>
      <c r="B39" s="42" t="s">
        <v>137</v>
      </c>
      <c r="C39" s="42" t="s">
        <v>193</v>
      </c>
      <c r="D39" s="42"/>
      <c r="E39" s="42" t="s">
        <v>194</v>
      </c>
      <c r="F39" s="42" t="s">
        <v>186</v>
      </c>
      <c r="G39" s="42">
        <v>2018</v>
      </c>
    </row>
    <row r="40" spans="1:7" x14ac:dyDescent="0.2">
      <c r="A40" s="41">
        <v>38</v>
      </c>
      <c r="B40" s="42" t="s">
        <v>195</v>
      </c>
      <c r="C40" s="42" t="s">
        <v>196</v>
      </c>
      <c r="D40" s="42"/>
      <c r="E40" s="42" t="s">
        <v>197</v>
      </c>
      <c r="F40" s="42" t="s">
        <v>186</v>
      </c>
      <c r="G40" s="42">
        <v>2016</v>
      </c>
    </row>
    <row r="41" spans="1:7" x14ac:dyDescent="0.2">
      <c r="A41" s="41">
        <v>39</v>
      </c>
      <c r="B41" s="42" t="s">
        <v>137</v>
      </c>
      <c r="C41" s="42" t="s">
        <v>198</v>
      </c>
      <c r="D41" s="42" t="s">
        <v>199</v>
      </c>
      <c r="E41" s="42" t="s">
        <v>200</v>
      </c>
      <c r="F41" s="42" t="s">
        <v>186</v>
      </c>
      <c r="G41" s="42">
        <v>2016</v>
      </c>
    </row>
    <row r="42" spans="1:7" ht="28.5" x14ac:dyDescent="0.2">
      <c r="A42" s="41">
        <v>40</v>
      </c>
      <c r="B42" s="42" t="s">
        <v>201</v>
      </c>
      <c r="C42" s="42" t="s">
        <v>202</v>
      </c>
      <c r="D42" s="42"/>
      <c r="E42" s="42" t="s">
        <v>203</v>
      </c>
      <c r="F42" s="42" t="s">
        <v>186</v>
      </c>
      <c r="G42" s="42">
        <v>2019</v>
      </c>
    </row>
    <row r="43" spans="1:7" x14ac:dyDescent="0.2">
      <c r="A43" s="41">
        <v>41</v>
      </c>
      <c r="B43" s="42" t="s">
        <v>137</v>
      </c>
      <c r="C43" s="42" t="s">
        <v>204</v>
      </c>
      <c r="D43" s="43" t="s">
        <v>205</v>
      </c>
      <c r="E43" s="43" t="s">
        <v>206</v>
      </c>
      <c r="F43" s="42" t="s">
        <v>186</v>
      </c>
      <c r="G43" s="43">
        <v>2017</v>
      </c>
    </row>
    <row r="44" spans="1:7" ht="71.25" x14ac:dyDescent="0.2">
      <c r="A44" s="41">
        <v>42</v>
      </c>
      <c r="B44" s="42" t="s">
        <v>207</v>
      </c>
      <c r="C44" s="42" t="s">
        <v>208</v>
      </c>
      <c r="D44" s="43"/>
      <c r="E44" s="42" t="s">
        <v>209</v>
      </c>
      <c r="F44" s="42" t="s">
        <v>186</v>
      </c>
      <c r="G44" s="43">
        <v>2018</v>
      </c>
    </row>
  </sheetData>
  <sheetProtection algorithmName="SHA-512" hashValue="4O0qDeFtKzrzSRi+tE0uyu4wxHj0lK7d1w/NIHN0fKUULODHWgUanj/L4IshlPOf833Ew4vWAUIkmhiOnCEpIg==" saltValue="0IotbqpvPKTldI/FKukzEg==" spinCount="100000" sheet="1" objects="1"/>
  <mergeCells count="1">
    <mergeCell ref="A1:G1"/>
  </mergeCells>
  <phoneticPr fontId="6" type="noConversion"/>
  <dataValidations count="3">
    <dataValidation type="list" allowBlank="1" showInputMessage="1" showErrorMessage="1" sqref="F3:F1048576" xr:uid="{00000000-0002-0000-0200-000000000000}">
      <formula1>"国内组织,国际组织"</formula1>
    </dataValidation>
    <dataValidation type="textLength" operator="lessThanOrEqual" allowBlank="1" showInputMessage="1" showErrorMessage="1" sqref="F2 A1:A1048576" xr:uid="{00000000-0002-0000-0200-000001000000}">
      <formula1>100</formula1>
    </dataValidation>
    <dataValidation type="list" allowBlank="1" showInputMessage="1" showErrorMessage="1" sqref="G2:G1048576" xr:uid="{00000000-0002-0000-0200-000002000000}">
      <formula1>"2016,2017,2018,2019"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63"/>
  <sheetViews>
    <sheetView workbookViewId="0">
      <selection activeCell="A264" sqref="A264:E309"/>
    </sheetView>
  </sheetViews>
  <sheetFormatPr defaultColWidth="10" defaultRowHeight="14.25" x14ac:dyDescent="0.2"/>
  <cols>
    <col min="1" max="1" width="7.25" style="2" customWidth="1"/>
    <col min="2" max="2" width="19.75" style="2" customWidth="1"/>
    <col min="3" max="3" width="60.125" style="2" customWidth="1"/>
    <col min="4" max="4" width="24.625" style="2" customWidth="1"/>
    <col min="5" max="5" width="17.375" style="3" customWidth="1"/>
    <col min="6" max="16384" width="10" style="1"/>
  </cols>
  <sheetData>
    <row r="1" spans="1:5" ht="40.9" customHeight="1" x14ac:dyDescent="0.2">
      <c r="A1" s="115" t="s">
        <v>64</v>
      </c>
      <c r="B1" s="115"/>
      <c r="C1" s="115"/>
      <c r="D1" s="115"/>
      <c r="E1" s="115"/>
    </row>
    <row r="2" spans="1:5" x14ac:dyDescent="0.2">
      <c r="A2" s="4" t="s">
        <v>49</v>
      </c>
      <c r="B2" s="4" t="s">
        <v>58</v>
      </c>
      <c r="C2" s="4" t="s">
        <v>65</v>
      </c>
      <c r="D2" s="4" t="s">
        <v>66</v>
      </c>
      <c r="E2" s="5" t="s">
        <v>67</v>
      </c>
    </row>
    <row r="3" spans="1:5" x14ac:dyDescent="0.2">
      <c r="A3" s="99">
        <v>1</v>
      </c>
      <c r="B3" s="48" t="s">
        <v>210</v>
      </c>
      <c r="C3" s="100" t="s">
        <v>211</v>
      </c>
      <c r="D3" s="48" t="s">
        <v>212</v>
      </c>
      <c r="E3" s="101">
        <v>42795</v>
      </c>
    </row>
    <row r="4" spans="1:5" x14ac:dyDescent="0.2">
      <c r="A4" s="99">
        <v>2</v>
      </c>
      <c r="B4" s="48" t="s">
        <v>201</v>
      </c>
      <c r="C4" s="100" t="s">
        <v>213</v>
      </c>
      <c r="D4" s="48" t="s">
        <v>214</v>
      </c>
      <c r="E4" s="101">
        <v>42522</v>
      </c>
    </row>
    <row r="5" spans="1:5" x14ac:dyDescent="0.2">
      <c r="A5" s="99">
        <v>3</v>
      </c>
      <c r="B5" s="48" t="s">
        <v>201</v>
      </c>
      <c r="C5" s="100" t="s">
        <v>215</v>
      </c>
      <c r="D5" s="48" t="s">
        <v>216</v>
      </c>
      <c r="E5" s="101">
        <v>42675</v>
      </c>
    </row>
    <row r="6" spans="1:5" x14ac:dyDescent="0.2">
      <c r="A6" s="99">
        <v>4</v>
      </c>
      <c r="B6" s="48" t="s">
        <v>201</v>
      </c>
      <c r="C6" s="100" t="s">
        <v>217</v>
      </c>
      <c r="D6" s="48" t="s">
        <v>218</v>
      </c>
      <c r="E6" s="101">
        <v>42887</v>
      </c>
    </row>
    <row r="7" spans="1:5" x14ac:dyDescent="0.2">
      <c r="A7" s="99">
        <v>5</v>
      </c>
      <c r="B7" s="48" t="s">
        <v>201</v>
      </c>
      <c r="C7" s="100" t="s">
        <v>219</v>
      </c>
      <c r="D7" s="48" t="s">
        <v>220</v>
      </c>
      <c r="E7" s="101">
        <v>43040</v>
      </c>
    </row>
    <row r="8" spans="1:5" x14ac:dyDescent="0.2">
      <c r="A8" s="99">
        <v>6</v>
      </c>
      <c r="B8" s="48" t="s">
        <v>201</v>
      </c>
      <c r="C8" s="100" t="s">
        <v>221</v>
      </c>
      <c r="D8" s="48" t="s">
        <v>222</v>
      </c>
      <c r="E8" s="101">
        <v>42461</v>
      </c>
    </row>
    <row r="9" spans="1:5" x14ac:dyDescent="0.2">
      <c r="A9" s="99">
        <v>7</v>
      </c>
      <c r="B9" s="48" t="s">
        <v>201</v>
      </c>
      <c r="C9" s="100" t="s">
        <v>223</v>
      </c>
      <c r="D9" s="48" t="s">
        <v>224</v>
      </c>
      <c r="E9" s="101">
        <v>42401</v>
      </c>
    </row>
    <row r="10" spans="1:5" x14ac:dyDescent="0.2">
      <c r="A10" s="99">
        <v>8</v>
      </c>
      <c r="B10" s="48" t="s">
        <v>129</v>
      </c>
      <c r="C10" s="100" t="s">
        <v>225</v>
      </c>
      <c r="D10" s="48" t="s">
        <v>226</v>
      </c>
      <c r="E10" s="101">
        <v>43160</v>
      </c>
    </row>
    <row r="11" spans="1:5" x14ac:dyDescent="0.2">
      <c r="A11" s="99">
        <v>9</v>
      </c>
      <c r="B11" s="48" t="s">
        <v>129</v>
      </c>
      <c r="C11" s="100" t="s">
        <v>227</v>
      </c>
      <c r="D11" s="48" t="s">
        <v>228</v>
      </c>
      <c r="E11" s="101">
        <v>43160</v>
      </c>
    </row>
    <row r="12" spans="1:5" x14ac:dyDescent="0.2">
      <c r="A12" s="99">
        <v>10</v>
      </c>
      <c r="B12" s="48" t="s">
        <v>129</v>
      </c>
      <c r="C12" s="100" t="s">
        <v>229</v>
      </c>
      <c r="D12" s="48" t="s">
        <v>230</v>
      </c>
      <c r="E12" s="101">
        <v>43070</v>
      </c>
    </row>
    <row r="13" spans="1:5" x14ac:dyDescent="0.2">
      <c r="A13" s="99">
        <v>11</v>
      </c>
      <c r="B13" s="48" t="s">
        <v>129</v>
      </c>
      <c r="C13" s="100" t="s">
        <v>231</v>
      </c>
      <c r="D13" s="48" t="s">
        <v>226</v>
      </c>
      <c r="E13" s="101">
        <v>42430</v>
      </c>
    </row>
    <row r="14" spans="1:5" x14ac:dyDescent="0.2">
      <c r="A14" s="99">
        <v>12</v>
      </c>
      <c r="B14" s="48" t="s">
        <v>232</v>
      </c>
      <c r="C14" s="100" t="s">
        <v>233</v>
      </c>
      <c r="D14" s="48" t="s">
        <v>228</v>
      </c>
      <c r="E14" s="101">
        <v>42614</v>
      </c>
    </row>
    <row r="15" spans="1:5" x14ac:dyDescent="0.2">
      <c r="A15" s="99">
        <v>13</v>
      </c>
      <c r="B15" s="48" t="s">
        <v>131</v>
      </c>
      <c r="C15" s="100" t="s">
        <v>234</v>
      </c>
      <c r="D15" s="48" t="s">
        <v>228</v>
      </c>
      <c r="E15" s="101">
        <v>42461</v>
      </c>
    </row>
    <row r="16" spans="1:5" x14ac:dyDescent="0.2">
      <c r="A16" s="99">
        <v>14</v>
      </c>
      <c r="B16" s="48" t="s">
        <v>235</v>
      </c>
      <c r="C16" s="100" t="s">
        <v>236</v>
      </c>
      <c r="D16" s="48" t="s">
        <v>228</v>
      </c>
      <c r="E16" s="101">
        <v>42614</v>
      </c>
    </row>
    <row r="17" spans="1:5" x14ac:dyDescent="0.2">
      <c r="A17" s="99">
        <v>15</v>
      </c>
      <c r="B17" s="48" t="s">
        <v>104</v>
      </c>
      <c r="C17" s="100" t="s">
        <v>237</v>
      </c>
      <c r="D17" s="48" t="s">
        <v>238</v>
      </c>
      <c r="E17" s="101">
        <v>43556</v>
      </c>
    </row>
    <row r="18" spans="1:5" x14ac:dyDescent="0.2">
      <c r="A18" s="99">
        <v>16</v>
      </c>
      <c r="B18" s="48" t="s">
        <v>239</v>
      </c>
      <c r="C18" s="100" t="s">
        <v>240</v>
      </c>
      <c r="D18" s="48" t="s">
        <v>238</v>
      </c>
      <c r="E18" s="101">
        <v>42705</v>
      </c>
    </row>
    <row r="19" spans="1:5" x14ac:dyDescent="0.2">
      <c r="A19" s="99">
        <v>17</v>
      </c>
      <c r="B19" s="48" t="s">
        <v>158</v>
      </c>
      <c r="C19" s="100" t="s">
        <v>241</v>
      </c>
      <c r="D19" s="48" t="s">
        <v>242</v>
      </c>
      <c r="E19" s="101">
        <v>42491</v>
      </c>
    </row>
    <row r="20" spans="1:5" x14ac:dyDescent="0.2">
      <c r="A20" s="99">
        <v>18</v>
      </c>
      <c r="B20" s="48" t="s">
        <v>243</v>
      </c>
      <c r="C20" s="100" t="s">
        <v>244</v>
      </c>
      <c r="D20" s="48" t="s">
        <v>245</v>
      </c>
      <c r="E20" s="102">
        <v>2018</v>
      </c>
    </row>
    <row r="21" spans="1:5" x14ac:dyDescent="0.2">
      <c r="A21" s="99">
        <v>19</v>
      </c>
      <c r="B21" s="48" t="s">
        <v>246</v>
      </c>
      <c r="C21" s="100" t="s">
        <v>247</v>
      </c>
      <c r="D21" s="48" t="s">
        <v>248</v>
      </c>
      <c r="E21" s="101">
        <v>42370</v>
      </c>
    </row>
    <row r="22" spans="1:5" x14ac:dyDescent="0.2">
      <c r="A22" s="99">
        <v>20</v>
      </c>
      <c r="B22" s="48" t="s">
        <v>249</v>
      </c>
      <c r="C22" s="100" t="s">
        <v>250</v>
      </c>
      <c r="D22" s="48" t="s">
        <v>251</v>
      </c>
      <c r="E22" s="101">
        <v>43435</v>
      </c>
    </row>
    <row r="23" spans="1:5" x14ac:dyDescent="0.2">
      <c r="A23" s="99">
        <v>21</v>
      </c>
      <c r="B23" s="48" t="s">
        <v>252</v>
      </c>
      <c r="C23" s="100" t="s">
        <v>253</v>
      </c>
      <c r="D23" s="48" t="s">
        <v>254</v>
      </c>
      <c r="E23" s="101">
        <v>43374</v>
      </c>
    </row>
    <row r="24" spans="1:5" x14ac:dyDescent="0.2">
      <c r="A24" s="99">
        <v>22</v>
      </c>
      <c r="B24" s="48" t="s">
        <v>255</v>
      </c>
      <c r="C24" s="100" t="s">
        <v>256</v>
      </c>
      <c r="D24" s="48" t="s">
        <v>245</v>
      </c>
      <c r="E24" s="101">
        <v>43617</v>
      </c>
    </row>
    <row r="25" spans="1:5" x14ac:dyDescent="0.2">
      <c r="A25" s="99">
        <v>23</v>
      </c>
      <c r="B25" s="48" t="s">
        <v>255</v>
      </c>
      <c r="C25" s="100" t="s">
        <v>257</v>
      </c>
      <c r="D25" s="48" t="s">
        <v>245</v>
      </c>
      <c r="E25" s="101">
        <v>43800</v>
      </c>
    </row>
    <row r="26" spans="1:5" x14ac:dyDescent="0.2">
      <c r="A26" s="99">
        <v>24</v>
      </c>
      <c r="B26" s="48" t="s">
        <v>137</v>
      </c>
      <c r="C26" s="100" t="s">
        <v>258</v>
      </c>
      <c r="D26" s="48" t="s">
        <v>226</v>
      </c>
      <c r="E26" s="101">
        <v>42430</v>
      </c>
    </row>
    <row r="27" spans="1:5" x14ac:dyDescent="0.2">
      <c r="A27" s="99">
        <v>25</v>
      </c>
      <c r="B27" s="48" t="s">
        <v>259</v>
      </c>
      <c r="C27" s="100" t="s">
        <v>260</v>
      </c>
      <c r="D27" s="48" t="s">
        <v>228</v>
      </c>
      <c r="E27" s="101">
        <v>43221</v>
      </c>
    </row>
    <row r="28" spans="1:5" x14ac:dyDescent="0.2">
      <c r="A28" s="99">
        <v>26</v>
      </c>
      <c r="B28" s="48" t="s">
        <v>261</v>
      </c>
      <c r="C28" s="100" t="s">
        <v>262</v>
      </c>
      <c r="D28" s="48" t="s">
        <v>263</v>
      </c>
      <c r="E28" s="101">
        <v>43770</v>
      </c>
    </row>
    <row r="29" spans="1:5" x14ac:dyDescent="0.2">
      <c r="A29" s="99">
        <v>27</v>
      </c>
      <c r="B29" s="48" t="s">
        <v>261</v>
      </c>
      <c r="C29" s="100" t="s">
        <v>264</v>
      </c>
      <c r="D29" s="48" t="s">
        <v>263</v>
      </c>
      <c r="E29" s="101">
        <v>42522</v>
      </c>
    </row>
    <row r="30" spans="1:5" x14ac:dyDescent="0.2">
      <c r="A30" s="99">
        <v>28</v>
      </c>
      <c r="B30" s="48" t="s">
        <v>265</v>
      </c>
      <c r="C30" s="100" t="s">
        <v>266</v>
      </c>
      <c r="D30" s="48" t="s">
        <v>267</v>
      </c>
      <c r="E30" s="101">
        <v>42461</v>
      </c>
    </row>
    <row r="31" spans="1:5" x14ac:dyDescent="0.2">
      <c r="A31" s="99">
        <v>29</v>
      </c>
      <c r="B31" s="48" t="s">
        <v>268</v>
      </c>
      <c r="C31" s="100" t="s">
        <v>269</v>
      </c>
      <c r="D31" s="48" t="s">
        <v>216</v>
      </c>
      <c r="E31" s="101">
        <v>43282</v>
      </c>
    </row>
    <row r="32" spans="1:5" x14ac:dyDescent="0.2">
      <c r="A32" s="99">
        <v>30</v>
      </c>
      <c r="B32" s="48" t="s">
        <v>183</v>
      </c>
      <c r="C32" s="100" t="s">
        <v>270</v>
      </c>
      <c r="D32" s="48" t="s">
        <v>228</v>
      </c>
      <c r="E32" s="101">
        <v>42979</v>
      </c>
    </row>
    <row r="33" spans="1:5" x14ac:dyDescent="0.2">
      <c r="A33" s="99">
        <v>31</v>
      </c>
      <c r="B33" s="48" t="s">
        <v>271</v>
      </c>
      <c r="C33" s="100" t="s">
        <v>272</v>
      </c>
      <c r="D33" s="48" t="s">
        <v>228</v>
      </c>
      <c r="E33" s="101">
        <v>43160</v>
      </c>
    </row>
    <row r="34" spans="1:5" x14ac:dyDescent="0.2">
      <c r="A34" s="99">
        <v>32</v>
      </c>
      <c r="B34" s="48" t="s">
        <v>271</v>
      </c>
      <c r="C34" s="100" t="s">
        <v>273</v>
      </c>
      <c r="D34" s="48" t="s">
        <v>274</v>
      </c>
      <c r="E34" s="101">
        <v>43770</v>
      </c>
    </row>
    <row r="35" spans="1:5" x14ac:dyDescent="0.2">
      <c r="A35" s="99">
        <v>33</v>
      </c>
      <c r="B35" s="48" t="s">
        <v>275</v>
      </c>
      <c r="C35" s="100" t="s">
        <v>276</v>
      </c>
      <c r="D35" s="48" t="s">
        <v>267</v>
      </c>
      <c r="E35" s="101">
        <v>43678</v>
      </c>
    </row>
    <row r="36" spans="1:5" x14ac:dyDescent="0.2">
      <c r="A36" s="99">
        <v>34</v>
      </c>
      <c r="B36" s="48" t="s">
        <v>277</v>
      </c>
      <c r="C36" s="100" t="s">
        <v>278</v>
      </c>
      <c r="D36" s="48" t="s">
        <v>279</v>
      </c>
      <c r="E36" s="101">
        <v>43617</v>
      </c>
    </row>
    <row r="37" spans="1:5" x14ac:dyDescent="0.2">
      <c r="A37" s="99">
        <v>35</v>
      </c>
      <c r="B37" s="48" t="s">
        <v>280</v>
      </c>
      <c r="C37" s="100" t="s">
        <v>281</v>
      </c>
      <c r="D37" s="48" t="s">
        <v>238</v>
      </c>
      <c r="E37" s="101">
        <v>43556</v>
      </c>
    </row>
    <row r="38" spans="1:5" x14ac:dyDescent="0.2">
      <c r="A38" s="99">
        <v>36</v>
      </c>
      <c r="B38" s="48" t="s">
        <v>99</v>
      </c>
      <c r="C38" s="100" t="s">
        <v>282</v>
      </c>
      <c r="D38" s="48" t="s">
        <v>228</v>
      </c>
      <c r="E38" s="101">
        <v>43466</v>
      </c>
    </row>
    <row r="39" spans="1:5" x14ac:dyDescent="0.2">
      <c r="A39" s="99">
        <v>37</v>
      </c>
      <c r="B39" s="48" t="s">
        <v>143</v>
      </c>
      <c r="C39" s="100" t="s">
        <v>283</v>
      </c>
      <c r="D39" s="48" t="s">
        <v>228</v>
      </c>
      <c r="E39" s="101">
        <v>42644</v>
      </c>
    </row>
    <row r="40" spans="1:5" x14ac:dyDescent="0.2">
      <c r="A40" s="99">
        <v>38</v>
      </c>
      <c r="B40" s="52" t="s">
        <v>284</v>
      </c>
      <c r="C40" s="103" t="s">
        <v>285</v>
      </c>
      <c r="D40" s="52" t="s">
        <v>286</v>
      </c>
      <c r="E40" s="101">
        <v>43374</v>
      </c>
    </row>
    <row r="41" spans="1:5" x14ac:dyDescent="0.2">
      <c r="A41" s="99">
        <v>39</v>
      </c>
      <c r="B41" s="48" t="s">
        <v>284</v>
      </c>
      <c r="C41" s="100" t="s">
        <v>287</v>
      </c>
      <c r="D41" s="48" t="s">
        <v>288</v>
      </c>
      <c r="E41" s="101">
        <v>43252</v>
      </c>
    </row>
    <row r="42" spans="1:5" x14ac:dyDescent="0.2">
      <c r="A42" s="99">
        <v>40</v>
      </c>
      <c r="B42" s="48" t="s">
        <v>284</v>
      </c>
      <c r="C42" s="100" t="s">
        <v>289</v>
      </c>
      <c r="D42" s="48" t="s">
        <v>226</v>
      </c>
      <c r="E42" s="101">
        <v>42856</v>
      </c>
    </row>
    <row r="43" spans="1:5" x14ac:dyDescent="0.2">
      <c r="A43" s="99">
        <v>41</v>
      </c>
      <c r="B43" s="48" t="s">
        <v>284</v>
      </c>
      <c r="C43" s="100" t="s">
        <v>290</v>
      </c>
      <c r="D43" s="48" t="s">
        <v>291</v>
      </c>
      <c r="E43" s="101">
        <v>43466</v>
      </c>
    </row>
    <row r="44" spans="1:5" x14ac:dyDescent="0.2">
      <c r="A44" s="99">
        <v>42</v>
      </c>
      <c r="B44" s="48" t="s">
        <v>292</v>
      </c>
      <c r="C44" s="100" t="s">
        <v>293</v>
      </c>
      <c r="D44" s="48" t="s">
        <v>228</v>
      </c>
      <c r="E44" s="101">
        <v>43252</v>
      </c>
    </row>
    <row r="45" spans="1:5" x14ac:dyDescent="0.2">
      <c r="A45" s="99">
        <v>43</v>
      </c>
      <c r="B45" s="48" t="s">
        <v>294</v>
      </c>
      <c r="C45" s="100" t="s">
        <v>295</v>
      </c>
      <c r="D45" s="48" t="s">
        <v>228</v>
      </c>
      <c r="E45" s="101">
        <v>42461</v>
      </c>
    </row>
    <row r="46" spans="1:5" x14ac:dyDescent="0.2">
      <c r="A46" s="99">
        <v>44</v>
      </c>
      <c r="B46" s="48" t="s">
        <v>296</v>
      </c>
      <c r="C46" s="100" t="s">
        <v>297</v>
      </c>
      <c r="D46" s="48" t="s">
        <v>228</v>
      </c>
      <c r="E46" s="101">
        <v>42461</v>
      </c>
    </row>
    <row r="47" spans="1:5" x14ac:dyDescent="0.2">
      <c r="A47" s="99">
        <v>45</v>
      </c>
      <c r="B47" s="48" t="s">
        <v>146</v>
      </c>
      <c r="C47" s="100" t="s">
        <v>298</v>
      </c>
      <c r="D47" s="48" t="s">
        <v>299</v>
      </c>
      <c r="E47" s="101">
        <v>43374</v>
      </c>
    </row>
    <row r="48" spans="1:5" x14ac:dyDescent="0.2">
      <c r="A48" s="99">
        <v>46</v>
      </c>
      <c r="B48" s="48" t="s">
        <v>300</v>
      </c>
      <c r="C48" s="100" t="s">
        <v>301</v>
      </c>
      <c r="D48" s="48" t="s">
        <v>228</v>
      </c>
      <c r="E48" s="101">
        <v>43647</v>
      </c>
    </row>
    <row r="49" spans="1:5" x14ac:dyDescent="0.2">
      <c r="A49" s="99">
        <v>47</v>
      </c>
      <c r="B49" s="48" t="s">
        <v>140</v>
      </c>
      <c r="C49" s="100" t="s">
        <v>302</v>
      </c>
      <c r="D49" s="48" t="s">
        <v>238</v>
      </c>
      <c r="E49" s="101">
        <v>42370</v>
      </c>
    </row>
    <row r="50" spans="1:5" x14ac:dyDescent="0.2">
      <c r="A50" s="99">
        <v>48</v>
      </c>
      <c r="B50" s="48" t="s">
        <v>303</v>
      </c>
      <c r="C50" s="55" t="s">
        <v>304</v>
      </c>
      <c r="D50" s="48" t="s">
        <v>228</v>
      </c>
      <c r="E50" s="101">
        <v>43374</v>
      </c>
    </row>
    <row r="51" spans="1:5" x14ac:dyDescent="0.2">
      <c r="A51" s="99">
        <v>49</v>
      </c>
      <c r="B51" s="48" t="s">
        <v>305</v>
      </c>
      <c r="C51" s="100" t="s">
        <v>306</v>
      </c>
      <c r="D51" s="48" t="s">
        <v>228</v>
      </c>
      <c r="E51" s="101">
        <v>42370</v>
      </c>
    </row>
    <row r="52" spans="1:5" x14ac:dyDescent="0.2">
      <c r="A52" s="99">
        <v>50</v>
      </c>
      <c r="B52" s="52" t="s">
        <v>307</v>
      </c>
      <c r="C52" s="103" t="s">
        <v>308</v>
      </c>
      <c r="D52" s="52" t="s">
        <v>309</v>
      </c>
      <c r="E52" s="101">
        <v>43101</v>
      </c>
    </row>
    <row r="53" spans="1:5" x14ac:dyDescent="0.2">
      <c r="A53" s="99">
        <v>51</v>
      </c>
      <c r="B53" s="52" t="s">
        <v>310</v>
      </c>
      <c r="C53" s="103" t="s">
        <v>311</v>
      </c>
      <c r="D53" s="52" t="s">
        <v>312</v>
      </c>
      <c r="E53" s="101">
        <v>43800</v>
      </c>
    </row>
    <row r="54" spans="1:5" x14ac:dyDescent="0.2">
      <c r="A54" s="99">
        <v>52</v>
      </c>
      <c r="B54" s="56" t="s">
        <v>313</v>
      </c>
      <c r="C54" s="104" t="s">
        <v>314</v>
      </c>
      <c r="D54" s="56" t="s">
        <v>315</v>
      </c>
      <c r="E54" s="105">
        <v>42614</v>
      </c>
    </row>
    <row r="55" spans="1:5" x14ac:dyDescent="0.2">
      <c r="A55" s="99">
        <v>53</v>
      </c>
      <c r="B55" s="56" t="s">
        <v>313</v>
      </c>
      <c r="C55" s="104" t="s">
        <v>316</v>
      </c>
      <c r="D55" s="56" t="s">
        <v>317</v>
      </c>
      <c r="E55" s="105">
        <v>43252</v>
      </c>
    </row>
    <row r="56" spans="1:5" x14ac:dyDescent="0.2">
      <c r="A56" s="99">
        <v>54</v>
      </c>
      <c r="B56" s="56" t="s">
        <v>201</v>
      </c>
      <c r="C56" s="104" t="s">
        <v>318</v>
      </c>
      <c r="D56" s="56" t="s">
        <v>319</v>
      </c>
      <c r="E56" s="105">
        <v>42856</v>
      </c>
    </row>
    <row r="57" spans="1:5" x14ac:dyDescent="0.2">
      <c r="A57" s="99">
        <v>55</v>
      </c>
      <c r="B57" s="56" t="s">
        <v>201</v>
      </c>
      <c r="C57" s="104" t="s">
        <v>320</v>
      </c>
      <c r="D57" s="56" t="s">
        <v>321</v>
      </c>
      <c r="E57" s="105">
        <v>43405</v>
      </c>
    </row>
    <row r="58" spans="1:5" x14ac:dyDescent="0.2">
      <c r="A58" s="99">
        <v>56</v>
      </c>
      <c r="B58" s="56" t="s">
        <v>201</v>
      </c>
      <c r="C58" s="104" t="s">
        <v>322</v>
      </c>
      <c r="D58" s="56" t="s">
        <v>323</v>
      </c>
      <c r="E58" s="105">
        <v>42552</v>
      </c>
    </row>
    <row r="59" spans="1:5" x14ac:dyDescent="0.2">
      <c r="A59" s="99">
        <v>57</v>
      </c>
      <c r="B59" s="56" t="s">
        <v>201</v>
      </c>
      <c r="C59" s="104" t="s">
        <v>1073</v>
      </c>
      <c r="D59" s="56" t="s">
        <v>323</v>
      </c>
      <c r="E59" s="105">
        <v>43678</v>
      </c>
    </row>
    <row r="60" spans="1:5" x14ac:dyDescent="0.2">
      <c r="A60" s="99">
        <v>58</v>
      </c>
      <c r="B60" s="56" t="s">
        <v>325</v>
      </c>
      <c r="C60" s="104" t="s">
        <v>326</v>
      </c>
      <c r="D60" s="56" t="s">
        <v>228</v>
      </c>
      <c r="E60" s="105">
        <v>42736</v>
      </c>
    </row>
    <row r="61" spans="1:5" x14ac:dyDescent="0.2">
      <c r="A61" s="99">
        <v>59</v>
      </c>
      <c r="B61" s="56" t="s">
        <v>327</v>
      </c>
      <c r="C61" s="104" t="s">
        <v>328</v>
      </c>
      <c r="D61" s="56" t="s">
        <v>315</v>
      </c>
      <c r="E61" s="105">
        <v>43709</v>
      </c>
    </row>
    <row r="62" spans="1:5" x14ac:dyDescent="0.2">
      <c r="A62" s="99">
        <v>60</v>
      </c>
      <c r="B62" s="56" t="s">
        <v>329</v>
      </c>
      <c r="C62" s="104" t="s">
        <v>330</v>
      </c>
      <c r="D62" s="56" t="s">
        <v>331</v>
      </c>
      <c r="E62" s="105">
        <v>42736</v>
      </c>
    </row>
    <row r="63" spans="1:5" x14ac:dyDescent="0.2">
      <c r="A63" s="99">
        <v>61</v>
      </c>
      <c r="B63" s="56" t="s">
        <v>329</v>
      </c>
      <c r="C63" s="104" t="s">
        <v>332</v>
      </c>
      <c r="D63" s="56" t="s">
        <v>333</v>
      </c>
      <c r="E63" s="105">
        <v>43313</v>
      </c>
    </row>
    <row r="64" spans="1:5" x14ac:dyDescent="0.2">
      <c r="A64" s="99">
        <v>62</v>
      </c>
      <c r="B64" s="56" t="s">
        <v>329</v>
      </c>
      <c r="C64" s="104" t="s">
        <v>334</v>
      </c>
      <c r="D64" s="56" t="s">
        <v>335</v>
      </c>
      <c r="E64" s="105">
        <v>42795</v>
      </c>
    </row>
    <row r="65" spans="1:5" x14ac:dyDescent="0.2">
      <c r="A65" s="99">
        <v>63</v>
      </c>
      <c r="B65" s="56" t="s">
        <v>336</v>
      </c>
      <c r="C65" s="104" t="s">
        <v>337</v>
      </c>
      <c r="D65" s="56" t="s">
        <v>228</v>
      </c>
      <c r="E65" s="105">
        <v>43009</v>
      </c>
    </row>
    <row r="66" spans="1:5" x14ac:dyDescent="0.2">
      <c r="A66" s="99">
        <v>64</v>
      </c>
      <c r="B66" s="56" t="s">
        <v>235</v>
      </c>
      <c r="C66" s="104" t="s">
        <v>338</v>
      </c>
      <c r="D66" s="56" t="s">
        <v>339</v>
      </c>
      <c r="E66" s="105">
        <v>43344</v>
      </c>
    </row>
    <row r="67" spans="1:5" x14ac:dyDescent="0.2">
      <c r="A67" s="99">
        <v>65</v>
      </c>
      <c r="B67" s="56" t="s">
        <v>235</v>
      </c>
      <c r="C67" s="104" t="s">
        <v>340</v>
      </c>
      <c r="D67" s="56" t="s">
        <v>242</v>
      </c>
      <c r="E67" s="105">
        <v>42979</v>
      </c>
    </row>
    <row r="68" spans="1:5" x14ac:dyDescent="0.2">
      <c r="A68" s="99">
        <v>66</v>
      </c>
      <c r="B68" s="56" t="s">
        <v>235</v>
      </c>
      <c r="C68" s="104" t="s">
        <v>341</v>
      </c>
      <c r="D68" s="56" t="s">
        <v>245</v>
      </c>
      <c r="E68" s="105">
        <v>43770</v>
      </c>
    </row>
    <row r="69" spans="1:5" x14ac:dyDescent="0.2">
      <c r="A69" s="99">
        <v>67</v>
      </c>
      <c r="B69" s="56" t="s">
        <v>195</v>
      </c>
      <c r="C69" s="104" t="s">
        <v>342</v>
      </c>
      <c r="D69" s="56" t="s">
        <v>343</v>
      </c>
      <c r="E69" s="105">
        <v>43101</v>
      </c>
    </row>
    <row r="70" spans="1:5" x14ac:dyDescent="0.2">
      <c r="A70" s="99">
        <v>68</v>
      </c>
      <c r="B70" s="56" t="s">
        <v>344</v>
      </c>
      <c r="C70" s="104" t="s">
        <v>345</v>
      </c>
      <c r="D70" s="56" t="s">
        <v>242</v>
      </c>
      <c r="E70" s="105">
        <v>42767</v>
      </c>
    </row>
    <row r="71" spans="1:5" x14ac:dyDescent="0.2">
      <c r="A71" s="99">
        <v>69</v>
      </c>
      <c r="B71" s="56" t="s">
        <v>346</v>
      </c>
      <c r="C71" s="104" t="s">
        <v>347</v>
      </c>
      <c r="D71" s="56" t="s">
        <v>348</v>
      </c>
      <c r="E71" s="105">
        <v>43466</v>
      </c>
    </row>
    <row r="72" spans="1:5" x14ac:dyDescent="0.2">
      <c r="A72" s="99">
        <v>70</v>
      </c>
      <c r="B72" s="56" t="s">
        <v>346</v>
      </c>
      <c r="C72" s="104" t="s">
        <v>349</v>
      </c>
      <c r="D72" s="56" t="s">
        <v>315</v>
      </c>
      <c r="E72" s="105">
        <v>42979</v>
      </c>
    </row>
    <row r="73" spans="1:5" x14ac:dyDescent="0.2">
      <c r="A73" s="99">
        <v>71</v>
      </c>
      <c r="B73" s="56" t="s">
        <v>346</v>
      </c>
      <c r="C73" s="104" t="s">
        <v>350</v>
      </c>
      <c r="D73" s="56" t="s">
        <v>351</v>
      </c>
      <c r="E73" s="105">
        <v>43313</v>
      </c>
    </row>
    <row r="74" spans="1:5" x14ac:dyDescent="0.2">
      <c r="A74" s="99">
        <v>72</v>
      </c>
      <c r="B74" s="56" t="s">
        <v>346</v>
      </c>
      <c r="C74" s="104" t="s">
        <v>352</v>
      </c>
      <c r="D74" s="56" t="s">
        <v>315</v>
      </c>
      <c r="E74" s="105">
        <v>43252</v>
      </c>
    </row>
    <row r="75" spans="1:5" x14ac:dyDescent="0.2">
      <c r="A75" s="99">
        <v>73</v>
      </c>
      <c r="B75" s="56" t="s">
        <v>346</v>
      </c>
      <c r="C75" s="104" t="s">
        <v>353</v>
      </c>
      <c r="D75" s="56" t="s">
        <v>315</v>
      </c>
      <c r="E75" s="105">
        <v>42979</v>
      </c>
    </row>
    <row r="76" spans="1:5" x14ac:dyDescent="0.2">
      <c r="A76" s="99">
        <v>74</v>
      </c>
      <c r="B76" s="56" t="s">
        <v>354</v>
      </c>
      <c r="C76" s="104" t="s">
        <v>355</v>
      </c>
      <c r="D76" s="56" t="s">
        <v>238</v>
      </c>
      <c r="E76" s="105">
        <v>42430</v>
      </c>
    </row>
    <row r="77" spans="1:5" x14ac:dyDescent="0.2">
      <c r="A77" s="99">
        <v>75</v>
      </c>
      <c r="B77" s="56" t="s">
        <v>356</v>
      </c>
      <c r="C77" s="104" t="s">
        <v>357</v>
      </c>
      <c r="D77" s="56" t="s">
        <v>358</v>
      </c>
      <c r="E77" s="105">
        <v>43497</v>
      </c>
    </row>
    <row r="78" spans="1:5" x14ac:dyDescent="0.2">
      <c r="A78" s="99">
        <v>76</v>
      </c>
      <c r="B78" s="56" t="s">
        <v>356</v>
      </c>
      <c r="C78" s="104" t="s">
        <v>359</v>
      </c>
      <c r="D78" s="56" t="s">
        <v>317</v>
      </c>
      <c r="E78" s="105">
        <v>42917</v>
      </c>
    </row>
    <row r="79" spans="1:5" x14ac:dyDescent="0.2">
      <c r="A79" s="99">
        <v>77</v>
      </c>
      <c r="B79" s="56" t="s">
        <v>356</v>
      </c>
      <c r="C79" s="104" t="s">
        <v>360</v>
      </c>
      <c r="D79" s="56" t="s">
        <v>358</v>
      </c>
      <c r="E79" s="105">
        <v>43466</v>
      </c>
    </row>
    <row r="80" spans="1:5" x14ac:dyDescent="0.2">
      <c r="A80" s="99">
        <v>78</v>
      </c>
      <c r="B80" s="56" t="s">
        <v>361</v>
      </c>
      <c r="C80" s="104" t="s">
        <v>362</v>
      </c>
      <c r="D80" s="56" t="s">
        <v>363</v>
      </c>
      <c r="E80" s="105">
        <v>43466</v>
      </c>
    </row>
    <row r="81" spans="1:5" x14ac:dyDescent="0.2">
      <c r="A81" s="99">
        <v>79</v>
      </c>
      <c r="B81" s="56" t="s">
        <v>361</v>
      </c>
      <c r="C81" s="104" t="s">
        <v>364</v>
      </c>
      <c r="D81" s="56" t="s">
        <v>363</v>
      </c>
      <c r="E81" s="105">
        <v>43466</v>
      </c>
    </row>
    <row r="82" spans="1:5" x14ac:dyDescent="0.2">
      <c r="A82" s="99">
        <v>80</v>
      </c>
      <c r="B82" s="56" t="s">
        <v>361</v>
      </c>
      <c r="C82" s="104" t="s">
        <v>365</v>
      </c>
      <c r="D82" s="56" t="s">
        <v>363</v>
      </c>
      <c r="E82" s="105">
        <v>43466</v>
      </c>
    </row>
    <row r="83" spans="1:5" x14ac:dyDescent="0.2">
      <c r="A83" s="99">
        <v>81</v>
      </c>
      <c r="B83" s="56" t="s">
        <v>361</v>
      </c>
      <c r="C83" s="104" t="s">
        <v>366</v>
      </c>
      <c r="D83" s="56" t="s">
        <v>363</v>
      </c>
      <c r="E83" s="105">
        <v>43282</v>
      </c>
    </row>
    <row r="84" spans="1:5" x14ac:dyDescent="0.2">
      <c r="A84" s="99">
        <v>82</v>
      </c>
      <c r="B84" s="56" t="s">
        <v>367</v>
      </c>
      <c r="C84" s="104" t="s">
        <v>368</v>
      </c>
      <c r="D84" s="56" t="s">
        <v>369</v>
      </c>
      <c r="E84" s="105">
        <v>42979</v>
      </c>
    </row>
    <row r="85" spans="1:5" x14ac:dyDescent="0.2">
      <c r="A85" s="99">
        <v>83</v>
      </c>
      <c r="B85" s="56" t="s">
        <v>164</v>
      </c>
      <c r="C85" s="57" t="s">
        <v>370</v>
      </c>
      <c r="D85" s="56" t="s">
        <v>315</v>
      </c>
      <c r="E85" s="105">
        <v>42767</v>
      </c>
    </row>
    <row r="86" spans="1:5" x14ac:dyDescent="0.2">
      <c r="A86" s="99">
        <v>84</v>
      </c>
      <c r="B86" s="56" t="s">
        <v>371</v>
      </c>
      <c r="C86" s="104" t="s">
        <v>372</v>
      </c>
      <c r="D86" s="56" t="s">
        <v>373</v>
      </c>
      <c r="E86" s="105">
        <v>43739</v>
      </c>
    </row>
    <row r="87" spans="1:5" x14ac:dyDescent="0.2">
      <c r="A87" s="99">
        <v>85</v>
      </c>
      <c r="B87" s="56" t="s">
        <v>371</v>
      </c>
      <c r="C87" s="104" t="s">
        <v>374</v>
      </c>
      <c r="D87" s="56" t="s">
        <v>375</v>
      </c>
      <c r="E87" s="105">
        <v>43374</v>
      </c>
    </row>
    <row r="88" spans="1:5" x14ac:dyDescent="0.2">
      <c r="A88" s="99">
        <v>86</v>
      </c>
      <c r="B88" s="56" t="s">
        <v>371</v>
      </c>
      <c r="C88" s="104" t="s">
        <v>376</v>
      </c>
      <c r="D88" s="56" t="s">
        <v>377</v>
      </c>
      <c r="E88" s="105">
        <v>42887</v>
      </c>
    </row>
    <row r="89" spans="1:5" x14ac:dyDescent="0.2">
      <c r="A89" s="99">
        <v>87</v>
      </c>
      <c r="B89" s="56" t="s">
        <v>255</v>
      </c>
      <c r="C89" s="104" t="s">
        <v>378</v>
      </c>
      <c r="D89" s="56" t="s">
        <v>245</v>
      </c>
      <c r="E89" s="105">
        <v>42948</v>
      </c>
    </row>
    <row r="90" spans="1:5" x14ac:dyDescent="0.2">
      <c r="A90" s="99">
        <v>88</v>
      </c>
      <c r="B90" s="56" t="s">
        <v>379</v>
      </c>
      <c r="C90" s="104" t="s">
        <v>380</v>
      </c>
      <c r="D90" s="56" t="s">
        <v>343</v>
      </c>
      <c r="E90" s="105">
        <v>43739</v>
      </c>
    </row>
    <row r="91" spans="1:5" x14ac:dyDescent="0.2">
      <c r="A91" s="99">
        <v>89</v>
      </c>
      <c r="B91" s="56" t="s">
        <v>379</v>
      </c>
      <c r="C91" s="104" t="s">
        <v>381</v>
      </c>
      <c r="D91" s="56" t="s">
        <v>343</v>
      </c>
      <c r="E91" s="105">
        <v>43374</v>
      </c>
    </row>
    <row r="92" spans="1:5" x14ac:dyDescent="0.2">
      <c r="A92" s="99">
        <v>90</v>
      </c>
      <c r="B92" s="56" t="s">
        <v>379</v>
      </c>
      <c r="C92" s="104" t="s">
        <v>382</v>
      </c>
      <c r="D92" s="56" t="s">
        <v>375</v>
      </c>
      <c r="E92" s="105">
        <v>42614</v>
      </c>
    </row>
    <row r="93" spans="1:5" x14ac:dyDescent="0.2">
      <c r="A93" s="99">
        <v>91</v>
      </c>
      <c r="B93" s="56" t="s">
        <v>383</v>
      </c>
      <c r="C93" s="104" t="s">
        <v>384</v>
      </c>
      <c r="D93" s="56" t="s">
        <v>226</v>
      </c>
      <c r="E93" s="105">
        <v>42370</v>
      </c>
    </row>
    <row r="94" spans="1:5" x14ac:dyDescent="0.2">
      <c r="A94" s="99">
        <v>92</v>
      </c>
      <c r="B94" s="56" t="s">
        <v>383</v>
      </c>
      <c r="C94" s="104" t="s">
        <v>385</v>
      </c>
      <c r="D94" s="56" t="s">
        <v>226</v>
      </c>
      <c r="E94" s="105">
        <v>43101</v>
      </c>
    </row>
    <row r="95" spans="1:5" x14ac:dyDescent="0.2">
      <c r="A95" s="99">
        <v>93</v>
      </c>
      <c r="B95" s="56" t="s">
        <v>386</v>
      </c>
      <c r="C95" s="104" t="s">
        <v>387</v>
      </c>
      <c r="D95" s="56" t="s">
        <v>388</v>
      </c>
      <c r="E95" s="105">
        <v>43647</v>
      </c>
    </row>
    <row r="96" spans="1:5" x14ac:dyDescent="0.2">
      <c r="A96" s="99">
        <v>94</v>
      </c>
      <c r="B96" s="56" t="s">
        <v>183</v>
      </c>
      <c r="C96" s="104" t="s">
        <v>389</v>
      </c>
      <c r="D96" s="56" t="s">
        <v>390</v>
      </c>
      <c r="E96" s="105">
        <v>43374</v>
      </c>
    </row>
    <row r="97" spans="1:5" x14ac:dyDescent="0.2">
      <c r="A97" s="99">
        <v>95</v>
      </c>
      <c r="B97" s="56" t="s">
        <v>271</v>
      </c>
      <c r="C97" s="104" t="s">
        <v>391</v>
      </c>
      <c r="D97" s="56" t="s">
        <v>279</v>
      </c>
      <c r="E97" s="105">
        <v>42948</v>
      </c>
    </row>
    <row r="98" spans="1:5" x14ac:dyDescent="0.2">
      <c r="A98" s="99">
        <v>96</v>
      </c>
      <c r="B98" s="56" t="s">
        <v>271</v>
      </c>
      <c r="C98" s="104" t="s">
        <v>392</v>
      </c>
      <c r="D98" s="56" t="s">
        <v>279</v>
      </c>
      <c r="E98" s="105">
        <v>43221</v>
      </c>
    </row>
    <row r="99" spans="1:5" x14ac:dyDescent="0.2">
      <c r="A99" s="99">
        <v>97</v>
      </c>
      <c r="B99" s="56" t="s">
        <v>271</v>
      </c>
      <c r="C99" s="104" t="s">
        <v>393</v>
      </c>
      <c r="D99" s="56" t="s">
        <v>279</v>
      </c>
      <c r="E99" s="105">
        <v>43525</v>
      </c>
    </row>
    <row r="100" spans="1:5" x14ac:dyDescent="0.2">
      <c r="A100" s="99">
        <v>98</v>
      </c>
      <c r="B100" s="56" t="s">
        <v>271</v>
      </c>
      <c r="C100" s="104" t="s">
        <v>394</v>
      </c>
      <c r="D100" s="56" t="s">
        <v>351</v>
      </c>
      <c r="E100" s="105">
        <v>43617</v>
      </c>
    </row>
    <row r="101" spans="1:5" x14ac:dyDescent="0.2">
      <c r="A101" s="99">
        <v>99</v>
      </c>
      <c r="B101" s="56" t="s">
        <v>117</v>
      </c>
      <c r="C101" s="104" t="s">
        <v>395</v>
      </c>
      <c r="D101" s="56" t="s">
        <v>396</v>
      </c>
      <c r="E101" s="105">
        <v>42856</v>
      </c>
    </row>
    <row r="102" spans="1:5" x14ac:dyDescent="0.2">
      <c r="A102" s="99">
        <v>100</v>
      </c>
      <c r="B102" s="56" t="s">
        <v>397</v>
      </c>
      <c r="C102" s="104" t="s">
        <v>398</v>
      </c>
      <c r="D102" s="56" t="s">
        <v>228</v>
      </c>
      <c r="E102" s="105">
        <v>43435</v>
      </c>
    </row>
    <row r="103" spans="1:5" x14ac:dyDescent="0.2">
      <c r="A103" s="99">
        <v>101</v>
      </c>
      <c r="B103" s="56" t="s">
        <v>399</v>
      </c>
      <c r="C103" s="104" t="s">
        <v>400</v>
      </c>
      <c r="D103" s="56" t="s">
        <v>317</v>
      </c>
      <c r="E103" s="105">
        <v>42461</v>
      </c>
    </row>
    <row r="104" spans="1:5" x14ac:dyDescent="0.2">
      <c r="A104" s="99">
        <v>102</v>
      </c>
      <c r="B104" s="56" t="s">
        <v>123</v>
      </c>
      <c r="C104" s="104" t="s">
        <v>401</v>
      </c>
      <c r="D104" s="56" t="s">
        <v>323</v>
      </c>
      <c r="E104" s="105">
        <v>43405</v>
      </c>
    </row>
    <row r="105" spans="1:5" x14ac:dyDescent="0.2">
      <c r="A105" s="99">
        <v>103</v>
      </c>
      <c r="B105" s="56" t="s">
        <v>123</v>
      </c>
      <c r="C105" s="104" t="s">
        <v>402</v>
      </c>
      <c r="D105" s="56" t="s">
        <v>323</v>
      </c>
      <c r="E105" s="105">
        <v>43497</v>
      </c>
    </row>
    <row r="106" spans="1:5" x14ac:dyDescent="0.2">
      <c r="A106" s="99">
        <v>104</v>
      </c>
      <c r="B106" s="56" t="s">
        <v>310</v>
      </c>
      <c r="C106" s="104" t="s">
        <v>403</v>
      </c>
      <c r="D106" s="56" t="s">
        <v>315</v>
      </c>
      <c r="E106" s="105">
        <v>42614</v>
      </c>
    </row>
    <row r="107" spans="1:5" x14ac:dyDescent="0.2">
      <c r="A107" s="99">
        <v>105</v>
      </c>
      <c r="B107" s="56" t="s">
        <v>404</v>
      </c>
      <c r="C107" s="104" t="s">
        <v>405</v>
      </c>
      <c r="D107" s="56" t="s">
        <v>406</v>
      </c>
      <c r="E107" s="105">
        <v>42856</v>
      </c>
    </row>
    <row r="108" spans="1:5" x14ac:dyDescent="0.2">
      <c r="A108" s="99">
        <v>106</v>
      </c>
      <c r="B108" s="56" t="s">
        <v>407</v>
      </c>
      <c r="C108" s="104" t="s">
        <v>408</v>
      </c>
      <c r="D108" s="56" t="s">
        <v>351</v>
      </c>
      <c r="E108" s="105">
        <v>43344</v>
      </c>
    </row>
    <row r="109" spans="1:5" x14ac:dyDescent="0.2">
      <c r="A109" s="99">
        <v>107</v>
      </c>
      <c r="B109" s="56" t="s">
        <v>407</v>
      </c>
      <c r="C109" s="104" t="s">
        <v>409</v>
      </c>
      <c r="D109" s="56" t="s">
        <v>333</v>
      </c>
      <c r="E109" s="105">
        <v>42401</v>
      </c>
    </row>
    <row r="110" spans="1:5" x14ac:dyDescent="0.2">
      <c r="A110" s="99">
        <v>108</v>
      </c>
      <c r="B110" s="56" t="s">
        <v>410</v>
      </c>
      <c r="C110" s="104" t="s">
        <v>411</v>
      </c>
      <c r="D110" s="56" t="s">
        <v>228</v>
      </c>
      <c r="E110" s="105">
        <v>42948</v>
      </c>
    </row>
    <row r="111" spans="1:5" x14ac:dyDescent="0.2">
      <c r="A111" s="99">
        <v>109</v>
      </c>
      <c r="B111" s="56" t="s">
        <v>410</v>
      </c>
      <c r="C111" s="104" t="s">
        <v>412</v>
      </c>
      <c r="D111" s="56" t="s">
        <v>279</v>
      </c>
      <c r="E111" s="105">
        <v>43617</v>
      </c>
    </row>
    <row r="112" spans="1:5" x14ac:dyDescent="0.2">
      <c r="A112" s="99">
        <v>110</v>
      </c>
      <c r="B112" s="56" t="s">
        <v>413</v>
      </c>
      <c r="C112" s="104" t="s">
        <v>324</v>
      </c>
      <c r="D112" s="56" t="s">
        <v>323</v>
      </c>
      <c r="E112" s="105">
        <v>43313</v>
      </c>
    </row>
    <row r="113" spans="1:5" x14ac:dyDescent="0.2">
      <c r="A113" s="99">
        <v>111</v>
      </c>
      <c r="B113" s="56" t="s">
        <v>414</v>
      </c>
      <c r="C113" s="104" t="s">
        <v>415</v>
      </c>
      <c r="D113" s="56" t="s">
        <v>416</v>
      </c>
      <c r="E113" s="105">
        <v>43313</v>
      </c>
    </row>
    <row r="114" spans="1:5" x14ac:dyDescent="0.2">
      <c r="A114" s="99">
        <v>112</v>
      </c>
      <c r="B114" s="56" t="s">
        <v>417</v>
      </c>
      <c r="C114" s="104" t="s">
        <v>418</v>
      </c>
      <c r="D114" s="56" t="s">
        <v>419</v>
      </c>
      <c r="E114" s="105">
        <v>42948</v>
      </c>
    </row>
    <row r="115" spans="1:5" x14ac:dyDescent="0.2">
      <c r="A115" s="99">
        <v>113</v>
      </c>
      <c r="B115" s="56" t="s">
        <v>420</v>
      </c>
      <c r="C115" s="104" t="s">
        <v>421</v>
      </c>
      <c r="D115" s="56" t="s">
        <v>422</v>
      </c>
      <c r="E115" s="105">
        <v>43709</v>
      </c>
    </row>
    <row r="116" spans="1:5" x14ac:dyDescent="0.2">
      <c r="A116" s="99">
        <v>114</v>
      </c>
      <c r="B116" s="56" t="s">
        <v>423</v>
      </c>
      <c r="C116" s="104" t="s">
        <v>424</v>
      </c>
      <c r="D116" s="56" t="s">
        <v>425</v>
      </c>
      <c r="E116" s="105">
        <v>43009</v>
      </c>
    </row>
    <row r="117" spans="1:5" x14ac:dyDescent="0.2">
      <c r="A117" s="99">
        <v>115</v>
      </c>
      <c r="B117" s="56" t="s">
        <v>423</v>
      </c>
      <c r="C117" s="104" t="s">
        <v>426</v>
      </c>
      <c r="D117" s="56" t="s">
        <v>333</v>
      </c>
      <c r="E117" s="105">
        <v>42401</v>
      </c>
    </row>
    <row r="118" spans="1:5" x14ac:dyDescent="0.2">
      <c r="A118" s="99">
        <v>116</v>
      </c>
      <c r="B118" s="56" t="s">
        <v>427</v>
      </c>
      <c r="C118" s="104" t="s">
        <v>428</v>
      </c>
      <c r="D118" s="56" t="s">
        <v>279</v>
      </c>
      <c r="E118" s="105">
        <v>43617</v>
      </c>
    </row>
    <row r="119" spans="1:5" x14ac:dyDescent="0.2">
      <c r="A119" s="99">
        <v>117</v>
      </c>
      <c r="B119" s="56" t="s">
        <v>429</v>
      </c>
      <c r="C119" s="104" t="s">
        <v>430</v>
      </c>
      <c r="D119" s="56" t="s">
        <v>228</v>
      </c>
      <c r="E119" s="105">
        <v>42370</v>
      </c>
    </row>
    <row r="120" spans="1:5" x14ac:dyDescent="0.2">
      <c r="A120" s="99">
        <v>118</v>
      </c>
      <c r="B120" s="56" t="s">
        <v>431</v>
      </c>
      <c r="C120" s="104" t="s">
        <v>432</v>
      </c>
      <c r="D120" s="56" t="s">
        <v>433</v>
      </c>
      <c r="E120" s="105">
        <v>43282</v>
      </c>
    </row>
    <row r="121" spans="1:5" x14ac:dyDescent="0.2">
      <c r="A121" s="99">
        <v>119</v>
      </c>
      <c r="B121" s="56" t="s">
        <v>431</v>
      </c>
      <c r="C121" s="104" t="s">
        <v>434</v>
      </c>
      <c r="D121" s="56" t="s">
        <v>433</v>
      </c>
      <c r="E121" s="105">
        <v>43282</v>
      </c>
    </row>
    <row r="122" spans="1:5" x14ac:dyDescent="0.2">
      <c r="A122" s="99">
        <v>120</v>
      </c>
      <c r="B122" s="56" t="s">
        <v>431</v>
      </c>
      <c r="C122" s="104" t="s">
        <v>435</v>
      </c>
      <c r="D122" s="56" t="s">
        <v>433</v>
      </c>
      <c r="E122" s="105">
        <v>43282</v>
      </c>
    </row>
    <row r="123" spans="1:5" x14ac:dyDescent="0.2">
      <c r="A123" s="99">
        <v>121</v>
      </c>
      <c r="B123" s="56" t="s">
        <v>431</v>
      </c>
      <c r="C123" s="104" t="s">
        <v>436</v>
      </c>
      <c r="D123" s="56" t="s">
        <v>433</v>
      </c>
      <c r="E123" s="105">
        <v>43282</v>
      </c>
    </row>
    <row r="124" spans="1:5" x14ac:dyDescent="0.2">
      <c r="A124" s="99">
        <v>122</v>
      </c>
      <c r="B124" s="56" t="s">
        <v>431</v>
      </c>
      <c r="C124" s="104" t="s">
        <v>437</v>
      </c>
      <c r="D124" s="56" t="s">
        <v>433</v>
      </c>
      <c r="E124" s="105">
        <v>43282</v>
      </c>
    </row>
    <row r="125" spans="1:5" x14ac:dyDescent="0.2">
      <c r="A125" s="99">
        <v>123</v>
      </c>
      <c r="B125" s="56" t="s">
        <v>438</v>
      </c>
      <c r="C125" s="104" t="s">
        <v>439</v>
      </c>
      <c r="D125" s="56" t="s">
        <v>440</v>
      </c>
      <c r="E125" s="105">
        <v>43647</v>
      </c>
    </row>
    <row r="126" spans="1:5" x14ac:dyDescent="0.2">
      <c r="A126" s="99">
        <v>124</v>
      </c>
      <c r="B126" s="56" t="s">
        <v>441</v>
      </c>
      <c r="C126" s="104" t="s">
        <v>442</v>
      </c>
      <c r="D126" s="56" t="s">
        <v>443</v>
      </c>
      <c r="E126" s="105">
        <v>43800</v>
      </c>
    </row>
    <row r="127" spans="1:5" x14ac:dyDescent="0.2">
      <c r="A127" s="99">
        <v>125</v>
      </c>
      <c r="B127" s="56" t="s">
        <v>441</v>
      </c>
      <c r="C127" s="104" t="s">
        <v>444</v>
      </c>
      <c r="D127" s="56" t="s">
        <v>445</v>
      </c>
      <c r="E127" s="105">
        <v>43556</v>
      </c>
    </row>
    <row r="128" spans="1:5" x14ac:dyDescent="0.2">
      <c r="A128" s="99">
        <v>126</v>
      </c>
      <c r="B128" s="56" t="s">
        <v>446</v>
      </c>
      <c r="C128" s="104" t="s">
        <v>447</v>
      </c>
      <c r="D128" s="56" t="s">
        <v>323</v>
      </c>
      <c r="E128" s="105">
        <v>43313</v>
      </c>
    </row>
    <row r="129" spans="1:5" x14ac:dyDescent="0.2">
      <c r="A129" s="99">
        <v>127</v>
      </c>
      <c r="B129" s="56" t="s">
        <v>448</v>
      </c>
      <c r="C129" s="104" t="s">
        <v>449</v>
      </c>
      <c r="D129" s="56" t="s">
        <v>450</v>
      </c>
      <c r="E129" s="105">
        <v>43101</v>
      </c>
    </row>
    <row r="130" spans="1:5" x14ac:dyDescent="0.2">
      <c r="A130" s="99">
        <v>128</v>
      </c>
      <c r="B130" s="56" t="s">
        <v>451</v>
      </c>
      <c r="C130" s="104" t="s">
        <v>452</v>
      </c>
      <c r="D130" s="56" t="s">
        <v>422</v>
      </c>
      <c r="E130" s="105">
        <v>43132</v>
      </c>
    </row>
    <row r="131" spans="1:5" x14ac:dyDescent="0.2">
      <c r="A131" s="99">
        <v>129</v>
      </c>
      <c r="B131" s="56" t="s">
        <v>451</v>
      </c>
      <c r="C131" s="104" t="s">
        <v>453</v>
      </c>
      <c r="D131" s="56" t="s">
        <v>321</v>
      </c>
      <c r="E131" s="105">
        <v>43191</v>
      </c>
    </row>
    <row r="132" spans="1:5" x14ac:dyDescent="0.2">
      <c r="A132" s="99">
        <v>130</v>
      </c>
      <c r="B132" s="56" t="s">
        <v>454</v>
      </c>
      <c r="C132" s="104" t="s">
        <v>455</v>
      </c>
      <c r="D132" s="56" t="s">
        <v>422</v>
      </c>
      <c r="E132" s="105">
        <v>43739</v>
      </c>
    </row>
    <row r="133" spans="1:5" x14ac:dyDescent="0.2">
      <c r="A133" s="99">
        <v>131</v>
      </c>
      <c r="B133" s="56" t="s">
        <v>454</v>
      </c>
      <c r="C133" s="104" t="s">
        <v>456</v>
      </c>
      <c r="D133" s="56" t="s">
        <v>343</v>
      </c>
      <c r="E133" s="105">
        <v>43647</v>
      </c>
    </row>
    <row r="134" spans="1:5" x14ac:dyDescent="0.2">
      <c r="A134" s="99">
        <v>132</v>
      </c>
      <c r="B134" s="56" t="s">
        <v>454</v>
      </c>
      <c r="C134" s="104" t="s">
        <v>457</v>
      </c>
      <c r="D134" s="56" t="s">
        <v>343</v>
      </c>
      <c r="E134" s="105">
        <v>43617</v>
      </c>
    </row>
    <row r="135" spans="1:5" x14ac:dyDescent="0.2">
      <c r="A135" s="99">
        <v>133</v>
      </c>
      <c r="B135" s="56" t="s">
        <v>458</v>
      </c>
      <c r="C135" s="104" t="s">
        <v>459</v>
      </c>
      <c r="D135" s="56" t="s">
        <v>460</v>
      </c>
      <c r="E135" s="105">
        <v>42491</v>
      </c>
    </row>
    <row r="136" spans="1:5" x14ac:dyDescent="0.2">
      <c r="A136" s="99">
        <v>134</v>
      </c>
      <c r="B136" s="56" t="s">
        <v>458</v>
      </c>
      <c r="C136" s="104" t="s">
        <v>461</v>
      </c>
      <c r="D136" s="56" t="s">
        <v>460</v>
      </c>
      <c r="E136" s="105">
        <v>43556</v>
      </c>
    </row>
    <row r="137" spans="1:5" x14ac:dyDescent="0.2">
      <c r="A137" s="99">
        <v>135</v>
      </c>
      <c r="B137" s="56" t="s">
        <v>458</v>
      </c>
      <c r="C137" s="104" t="s">
        <v>462</v>
      </c>
      <c r="D137" s="56" t="s">
        <v>463</v>
      </c>
      <c r="E137" s="105">
        <v>43525</v>
      </c>
    </row>
    <row r="138" spans="1:5" x14ac:dyDescent="0.2">
      <c r="A138" s="99">
        <v>136</v>
      </c>
      <c r="B138" s="56" t="s">
        <v>458</v>
      </c>
      <c r="C138" s="104" t="s">
        <v>464</v>
      </c>
      <c r="D138" s="56" t="s">
        <v>465</v>
      </c>
      <c r="E138" s="105">
        <v>43344</v>
      </c>
    </row>
    <row r="139" spans="1:5" x14ac:dyDescent="0.2">
      <c r="A139" s="99">
        <v>137</v>
      </c>
      <c r="B139" s="56" t="s">
        <v>458</v>
      </c>
      <c r="C139" s="104" t="s">
        <v>466</v>
      </c>
      <c r="D139" s="56" t="s">
        <v>467</v>
      </c>
      <c r="E139" s="105">
        <v>43282</v>
      </c>
    </row>
    <row r="140" spans="1:5" x14ac:dyDescent="0.2">
      <c r="A140" s="99">
        <v>138</v>
      </c>
      <c r="B140" s="56" t="s">
        <v>458</v>
      </c>
      <c r="C140" s="104" t="s">
        <v>468</v>
      </c>
      <c r="D140" s="56" t="s">
        <v>317</v>
      </c>
      <c r="E140" s="105">
        <v>43040</v>
      </c>
    </row>
    <row r="141" spans="1:5" x14ac:dyDescent="0.2">
      <c r="A141" s="99">
        <v>139</v>
      </c>
      <c r="B141" s="56" t="s">
        <v>458</v>
      </c>
      <c r="C141" s="104" t="s">
        <v>469</v>
      </c>
      <c r="D141" s="56" t="s">
        <v>470</v>
      </c>
      <c r="E141" s="105">
        <v>43009</v>
      </c>
    </row>
    <row r="142" spans="1:5" x14ac:dyDescent="0.2">
      <c r="A142" s="99">
        <v>140</v>
      </c>
      <c r="B142" s="56" t="s">
        <v>458</v>
      </c>
      <c r="C142" s="104" t="s">
        <v>471</v>
      </c>
      <c r="D142" s="56" t="s">
        <v>422</v>
      </c>
      <c r="E142" s="105">
        <v>42917</v>
      </c>
    </row>
    <row r="143" spans="1:5" x14ac:dyDescent="0.2">
      <c r="A143" s="99">
        <v>141</v>
      </c>
      <c r="B143" s="56" t="s">
        <v>458</v>
      </c>
      <c r="C143" s="104" t="s">
        <v>472</v>
      </c>
      <c r="D143" s="56" t="s">
        <v>422</v>
      </c>
      <c r="E143" s="105">
        <v>42887</v>
      </c>
    </row>
    <row r="144" spans="1:5" x14ac:dyDescent="0.2">
      <c r="A144" s="99">
        <v>142</v>
      </c>
      <c r="B144" s="56" t="s">
        <v>458</v>
      </c>
      <c r="C144" s="104" t="s">
        <v>473</v>
      </c>
      <c r="D144" s="56" t="s">
        <v>474</v>
      </c>
      <c r="E144" s="105">
        <v>42795</v>
      </c>
    </row>
    <row r="145" spans="1:5" x14ac:dyDescent="0.2">
      <c r="A145" s="99">
        <v>143</v>
      </c>
      <c r="B145" s="56" t="s">
        <v>458</v>
      </c>
      <c r="C145" s="104" t="s">
        <v>475</v>
      </c>
      <c r="D145" s="56" t="s">
        <v>317</v>
      </c>
      <c r="E145" s="105">
        <v>42522</v>
      </c>
    </row>
    <row r="146" spans="1:5" x14ac:dyDescent="0.2">
      <c r="A146" s="99">
        <v>144</v>
      </c>
      <c r="B146" s="56" t="s">
        <v>458</v>
      </c>
      <c r="C146" s="104" t="s">
        <v>476</v>
      </c>
      <c r="D146" s="56" t="s">
        <v>477</v>
      </c>
      <c r="E146" s="105">
        <v>42370</v>
      </c>
    </row>
    <row r="147" spans="1:5" x14ac:dyDescent="0.2">
      <c r="A147" s="99">
        <v>145</v>
      </c>
      <c r="B147" s="56" t="s">
        <v>303</v>
      </c>
      <c r="C147" s="104" t="s">
        <v>478</v>
      </c>
      <c r="D147" s="56" t="s">
        <v>317</v>
      </c>
      <c r="E147" s="105">
        <v>42370</v>
      </c>
    </row>
    <row r="148" spans="1:5" x14ac:dyDescent="0.2">
      <c r="A148" s="99">
        <v>146</v>
      </c>
      <c r="B148" s="56" t="s">
        <v>479</v>
      </c>
      <c r="C148" s="104" t="s">
        <v>480</v>
      </c>
      <c r="D148" s="56" t="s">
        <v>323</v>
      </c>
      <c r="E148" s="105">
        <v>43678</v>
      </c>
    </row>
    <row r="149" spans="1:5" x14ac:dyDescent="0.2">
      <c r="A149" s="99">
        <v>147</v>
      </c>
      <c r="B149" s="56" t="s">
        <v>479</v>
      </c>
      <c r="C149" s="104" t="s">
        <v>481</v>
      </c>
      <c r="D149" s="56" t="s">
        <v>238</v>
      </c>
      <c r="E149" s="105">
        <v>42583</v>
      </c>
    </row>
    <row r="150" spans="1:5" x14ac:dyDescent="0.2">
      <c r="A150" s="99">
        <v>148</v>
      </c>
      <c r="B150" s="56" t="s">
        <v>482</v>
      </c>
      <c r="C150" s="104" t="s">
        <v>483</v>
      </c>
      <c r="D150" s="56" t="s">
        <v>484</v>
      </c>
      <c r="E150" s="105">
        <v>43800</v>
      </c>
    </row>
    <row r="151" spans="1:5" x14ac:dyDescent="0.2">
      <c r="A151" s="99">
        <v>149</v>
      </c>
      <c r="B151" s="56" t="s">
        <v>485</v>
      </c>
      <c r="C151" s="104" t="s">
        <v>486</v>
      </c>
      <c r="D151" s="56" t="s">
        <v>323</v>
      </c>
      <c r="E151" s="105">
        <v>43647</v>
      </c>
    </row>
    <row r="152" spans="1:5" x14ac:dyDescent="0.2">
      <c r="A152" s="99">
        <v>150</v>
      </c>
      <c r="B152" s="56" t="s">
        <v>487</v>
      </c>
      <c r="C152" s="104" t="s">
        <v>488</v>
      </c>
      <c r="D152" s="56" t="s">
        <v>445</v>
      </c>
      <c r="E152" s="105">
        <v>43709</v>
      </c>
    </row>
    <row r="153" spans="1:5" x14ac:dyDescent="0.2">
      <c r="A153" s="99">
        <v>151</v>
      </c>
      <c r="B153" s="56" t="s">
        <v>487</v>
      </c>
      <c r="C153" s="104" t="s">
        <v>489</v>
      </c>
      <c r="D153" s="56" t="s">
        <v>445</v>
      </c>
      <c r="E153" s="105">
        <v>43221</v>
      </c>
    </row>
    <row r="154" spans="1:5" x14ac:dyDescent="0.2">
      <c r="A154" s="99">
        <v>152</v>
      </c>
      <c r="B154" s="56" t="s">
        <v>490</v>
      </c>
      <c r="C154" s="104" t="s">
        <v>491</v>
      </c>
      <c r="D154" s="56" t="s">
        <v>375</v>
      </c>
      <c r="E154" s="105">
        <v>42826</v>
      </c>
    </row>
    <row r="155" spans="1:5" x14ac:dyDescent="0.2">
      <c r="A155" s="99">
        <v>153</v>
      </c>
      <c r="B155" s="56" t="s">
        <v>490</v>
      </c>
      <c r="C155" s="104" t="s">
        <v>492</v>
      </c>
      <c r="D155" s="56" t="s">
        <v>425</v>
      </c>
      <c r="E155" s="105">
        <v>43678</v>
      </c>
    </row>
    <row r="156" spans="1:5" x14ac:dyDescent="0.2">
      <c r="A156" s="99">
        <v>154</v>
      </c>
      <c r="B156" s="56" t="s">
        <v>490</v>
      </c>
      <c r="C156" s="104" t="s">
        <v>493</v>
      </c>
      <c r="D156" s="56" t="s">
        <v>494</v>
      </c>
      <c r="E156" s="105">
        <v>43709</v>
      </c>
    </row>
    <row r="157" spans="1:5" x14ac:dyDescent="0.2">
      <c r="A157" s="99">
        <v>155</v>
      </c>
      <c r="B157" s="56" t="s">
        <v>495</v>
      </c>
      <c r="C157" s="104" t="s">
        <v>496</v>
      </c>
      <c r="D157" s="56" t="s">
        <v>422</v>
      </c>
      <c r="E157" s="105">
        <v>43282</v>
      </c>
    </row>
    <row r="158" spans="1:5" x14ac:dyDescent="0.2">
      <c r="A158" s="99">
        <v>156</v>
      </c>
      <c r="B158" s="56" t="s">
        <v>497</v>
      </c>
      <c r="C158" s="104" t="s">
        <v>498</v>
      </c>
      <c r="D158" s="56" t="s">
        <v>242</v>
      </c>
      <c r="E158" s="105">
        <v>43586</v>
      </c>
    </row>
    <row r="159" spans="1:5" x14ac:dyDescent="0.2">
      <c r="A159" s="99">
        <v>157</v>
      </c>
      <c r="B159" s="56" t="s">
        <v>117</v>
      </c>
      <c r="C159" s="57" t="s">
        <v>499</v>
      </c>
      <c r="D159" s="56" t="s">
        <v>396</v>
      </c>
      <c r="E159" s="105">
        <v>43221</v>
      </c>
    </row>
    <row r="160" spans="1:5" x14ac:dyDescent="0.2">
      <c r="A160" s="99">
        <v>158</v>
      </c>
      <c r="B160" s="56" t="s">
        <v>158</v>
      </c>
      <c r="C160" s="57" t="s">
        <v>500</v>
      </c>
      <c r="D160" s="56" t="s">
        <v>501</v>
      </c>
      <c r="E160" s="105">
        <v>42948</v>
      </c>
    </row>
    <row r="161" spans="1:5" x14ac:dyDescent="0.2">
      <c r="A161" s="99">
        <v>159</v>
      </c>
      <c r="B161" s="56" t="s">
        <v>210</v>
      </c>
      <c r="C161" s="104" t="s">
        <v>502</v>
      </c>
      <c r="D161" s="56" t="s">
        <v>503</v>
      </c>
      <c r="E161" s="105">
        <v>43770</v>
      </c>
    </row>
    <row r="162" spans="1:5" x14ac:dyDescent="0.2">
      <c r="A162" s="99">
        <v>160</v>
      </c>
      <c r="B162" s="56" t="s">
        <v>420</v>
      </c>
      <c r="C162" s="57" t="s">
        <v>504</v>
      </c>
      <c r="D162" s="56" t="s">
        <v>291</v>
      </c>
      <c r="E162" s="105">
        <v>43344</v>
      </c>
    </row>
    <row r="163" spans="1:5" x14ac:dyDescent="0.2">
      <c r="A163" s="99">
        <v>161</v>
      </c>
      <c r="B163" s="56" t="s">
        <v>284</v>
      </c>
      <c r="C163" s="57" t="s">
        <v>505</v>
      </c>
      <c r="D163" s="56" t="s">
        <v>291</v>
      </c>
      <c r="E163" s="105">
        <v>43466</v>
      </c>
    </row>
    <row r="164" spans="1:5" x14ac:dyDescent="0.2">
      <c r="A164" s="99">
        <v>162</v>
      </c>
      <c r="B164" s="56" t="s">
        <v>506</v>
      </c>
      <c r="C164" s="57" t="s">
        <v>507</v>
      </c>
      <c r="D164" s="56" t="s">
        <v>508</v>
      </c>
      <c r="E164" s="105">
        <v>43160</v>
      </c>
    </row>
    <row r="165" spans="1:5" x14ac:dyDescent="0.2">
      <c r="A165" s="99">
        <v>163</v>
      </c>
      <c r="B165" s="56" t="s">
        <v>509</v>
      </c>
      <c r="C165" s="57" t="s">
        <v>510</v>
      </c>
      <c r="D165" s="56" t="s">
        <v>511</v>
      </c>
      <c r="E165" s="105">
        <v>42583</v>
      </c>
    </row>
    <row r="166" spans="1:5" x14ac:dyDescent="0.2">
      <c r="A166" s="99">
        <v>164</v>
      </c>
      <c r="B166" s="56" t="s">
        <v>407</v>
      </c>
      <c r="C166" s="57" t="s">
        <v>512</v>
      </c>
      <c r="D166" s="56" t="s">
        <v>315</v>
      </c>
      <c r="E166" s="105">
        <v>43678</v>
      </c>
    </row>
    <row r="167" spans="1:5" x14ac:dyDescent="0.2">
      <c r="A167" s="99">
        <v>165</v>
      </c>
      <c r="B167" s="56" t="s">
        <v>346</v>
      </c>
      <c r="C167" s="57" t="s">
        <v>513</v>
      </c>
      <c r="D167" s="56" t="s">
        <v>467</v>
      </c>
      <c r="E167" s="105">
        <v>43374</v>
      </c>
    </row>
    <row r="168" spans="1:5" x14ac:dyDescent="0.2">
      <c r="A168" s="99">
        <v>166</v>
      </c>
      <c r="B168" s="56" t="s">
        <v>514</v>
      </c>
      <c r="C168" s="57" t="s">
        <v>515</v>
      </c>
      <c r="D168" s="56" t="s">
        <v>228</v>
      </c>
      <c r="E168" s="105">
        <v>42430</v>
      </c>
    </row>
    <row r="169" spans="1:5" x14ac:dyDescent="0.2">
      <c r="A169" s="99">
        <v>167</v>
      </c>
      <c r="B169" s="56" t="s">
        <v>516</v>
      </c>
      <c r="C169" s="57" t="s">
        <v>517</v>
      </c>
      <c r="D169" s="56" t="s">
        <v>422</v>
      </c>
      <c r="E169" s="105">
        <v>43070</v>
      </c>
    </row>
    <row r="170" spans="1:5" x14ac:dyDescent="0.2">
      <c r="A170" s="99">
        <v>168</v>
      </c>
      <c r="B170" s="56" t="s">
        <v>516</v>
      </c>
      <c r="C170" s="57" t="s">
        <v>518</v>
      </c>
      <c r="D170" s="56" t="s">
        <v>422</v>
      </c>
      <c r="E170" s="105">
        <v>42461</v>
      </c>
    </row>
    <row r="171" spans="1:5" x14ac:dyDescent="0.2">
      <c r="A171" s="99">
        <v>169</v>
      </c>
      <c r="B171" s="56" t="s">
        <v>519</v>
      </c>
      <c r="C171" s="104" t="s">
        <v>520</v>
      </c>
      <c r="D171" s="56" t="s">
        <v>521</v>
      </c>
      <c r="E171" s="105">
        <v>42614</v>
      </c>
    </row>
    <row r="172" spans="1:5" x14ac:dyDescent="0.2">
      <c r="A172" s="99">
        <v>170</v>
      </c>
      <c r="B172" s="56" t="s">
        <v>519</v>
      </c>
      <c r="C172" s="104" t="s">
        <v>522</v>
      </c>
      <c r="D172" s="56" t="s">
        <v>523</v>
      </c>
      <c r="E172" s="105">
        <v>42948</v>
      </c>
    </row>
    <row r="173" spans="1:5" x14ac:dyDescent="0.2">
      <c r="A173" s="99">
        <v>171</v>
      </c>
      <c r="B173" s="56" t="s">
        <v>519</v>
      </c>
      <c r="C173" s="104" t="s">
        <v>524</v>
      </c>
      <c r="D173" s="56" t="s">
        <v>521</v>
      </c>
      <c r="E173" s="105">
        <v>43101</v>
      </c>
    </row>
    <row r="174" spans="1:5" x14ac:dyDescent="0.2">
      <c r="A174" s="99">
        <v>172</v>
      </c>
      <c r="B174" s="58" t="s">
        <v>525</v>
      </c>
      <c r="C174" s="106" t="s">
        <v>526</v>
      </c>
      <c r="D174" s="58" t="s">
        <v>245</v>
      </c>
      <c r="E174" s="107">
        <v>42430</v>
      </c>
    </row>
    <row r="175" spans="1:5" x14ac:dyDescent="0.2">
      <c r="A175" s="99">
        <v>173</v>
      </c>
      <c r="B175" s="58" t="s">
        <v>527</v>
      </c>
      <c r="C175" s="106" t="s">
        <v>528</v>
      </c>
      <c r="D175" s="58" t="s">
        <v>245</v>
      </c>
      <c r="E175" s="107">
        <v>42430</v>
      </c>
    </row>
    <row r="176" spans="1:5" x14ac:dyDescent="0.2">
      <c r="A176" s="99">
        <v>174</v>
      </c>
      <c r="B176" s="58" t="s">
        <v>305</v>
      </c>
      <c r="C176" s="59" t="s">
        <v>529</v>
      </c>
      <c r="D176" s="58" t="s">
        <v>245</v>
      </c>
      <c r="E176" s="107">
        <v>42430</v>
      </c>
    </row>
    <row r="177" spans="1:5" x14ac:dyDescent="0.2">
      <c r="A177" s="99">
        <v>175</v>
      </c>
      <c r="B177" s="58" t="s">
        <v>530</v>
      </c>
      <c r="C177" s="106" t="s">
        <v>531</v>
      </c>
      <c r="D177" s="58" t="s">
        <v>315</v>
      </c>
      <c r="E177" s="107">
        <v>42491</v>
      </c>
    </row>
    <row r="178" spans="1:5" x14ac:dyDescent="0.2">
      <c r="A178" s="99">
        <v>176</v>
      </c>
      <c r="B178" s="58" t="s">
        <v>532</v>
      </c>
      <c r="C178" s="59" t="s">
        <v>533</v>
      </c>
      <c r="D178" s="58" t="s">
        <v>228</v>
      </c>
      <c r="E178" s="107">
        <v>42491</v>
      </c>
    </row>
    <row r="179" spans="1:5" x14ac:dyDescent="0.2">
      <c r="A179" s="99">
        <v>177</v>
      </c>
      <c r="B179" s="58" t="s">
        <v>532</v>
      </c>
      <c r="C179" s="59" t="s">
        <v>534</v>
      </c>
      <c r="D179" s="58" t="s">
        <v>228</v>
      </c>
      <c r="E179" s="107">
        <v>42491</v>
      </c>
    </row>
    <row r="180" spans="1:5" x14ac:dyDescent="0.2">
      <c r="A180" s="99">
        <v>178</v>
      </c>
      <c r="B180" s="58" t="s">
        <v>525</v>
      </c>
      <c r="C180" s="106" t="s">
        <v>535</v>
      </c>
      <c r="D180" s="58" t="s">
        <v>228</v>
      </c>
      <c r="E180" s="107">
        <v>42552</v>
      </c>
    </row>
    <row r="181" spans="1:5" x14ac:dyDescent="0.2">
      <c r="A181" s="99">
        <v>179</v>
      </c>
      <c r="B181" s="58" t="s">
        <v>536</v>
      </c>
      <c r="C181" s="106" t="s">
        <v>537</v>
      </c>
      <c r="D181" s="58" t="s">
        <v>538</v>
      </c>
      <c r="E181" s="107">
        <v>42583</v>
      </c>
    </row>
    <row r="182" spans="1:5" x14ac:dyDescent="0.2">
      <c r="A182" s="99">
        <v>180</v>
      </c>
      <c r="B182" s="58" t="s">
        <v>532</v>
      </c>
      <c r="C182" s="59" t="s">
        <v>539</v>
      </c>
      <c r="D182" s="58" t="s">
        <v>228</v>
      </c>
      <c r="E182" s="107">
        <v>42583</v>
      </c>
    </row>
    <row r="183" spans="1:5" x14ac:dyDescent="0.2">
      <c r="A183" s="99">
        <v>181</v>
      </c>
      <c r="B183" s="58" t="s">
        <v>540</v>
      </c>
      <c r="C183" s="59" t="s">
        <v>541</v>
      </c>
      <c r="D183" s="58" t="s">
        <v>228</v>
      </c>
      <c r="E183" s="107">
        <v>42583</v>
      </c>
    </row>
    <row r="184" spans="1:5" x14ac:dyDescent="0.2">
      <c r="A184" s="99">
        <v>182</v>
      </c>
      <c r="B184" s="58" t="s">
        <v>542</v>
      </c>
      <c r="C184" s="106" t="s">
        <v>543</v>
      </c>
      <c r="D184" s="58" t="s">
        <v>544</v>
      </c>
      <c r="E184" s="107">
        <v>42614</v>
      </c>
    </row>
    <row r="185" spans="1:5" x14ac:dyDescent="0.2">
      <c r="A185" s="99">
        <v>183</v>
      </c>
      <c r="B185" s="58" t="s">
        <v>532</v>
      </c>
      <c r="C185" s="59" t="s">
        <v>545</v>
      </c>
      <c r="D185" s="58" t="s">
        <v>228</v>
      </c>
      <c r="E185" s="107">
        <v>42644</v>
      </c>
    </row>
    <row r="186" spans="1:5" x14ac:dyDescent="0.2">
      <c r="A186" s="99">
        <v>184</v>
      </c>
      <c r="B186" s="58" t="s">
        <v>164</v>
      </c>
      <c r="C186" s="59" t="s">
        <v>546</v>
      </c>
      <c r="D186" s="58" t="s">
        <v>315</v>
      </c>
      <c r="E186" s="107">
        <v>42705</v>
      </c>
    </row>
    <row r="187" spans="1:5" x14ac:dyDescent="0.2">
      <c r="A187" s="99">
        <v>185</v>
      </c>
      <c r="B187" s="58" t="s">
        <v>547</v>
      </c>
      <c r="C187" s="106" t="s">
        <v>548</v>
      </c>
      <c r="D187" s="58" t="s">
        <v>549</v>
      </c>
      <c r="E187" s="107">
        <v>42705</v>
      </c>
    </row>
    <row r="188" spans="1:5" x14ac:dyDescent="0.2">
      <c r="A188" s="99">
        <v>186</v>
      </c>
      <c r="B188" s="58" t="s">
        <v>551</v>
      </c>
      <c r="C188" s="106" t="s">
        <v>552</v>
      </c>
      <c r="D188" s="58" t="s">
        <v>553</v>
      </c>
      <c r="E188" s="107">
        <v>42795</v>
      </c>
    </row>
    <row r="189" spans="1:5" x14ac:dyDescent="0.2">
      <c r="A189" s="99">
        <v>187</v>
      </c>
      <c r="B189" s="58" t="s">
        <v>551</v>
      </c>
      <c r="C189" s="106" t="s">
        <v>554</v>
      </c>
      <c r="D189" s="58" t="s">
        <v>553</v>
      </c>
      <c r="E189" s="107">
        <v>42795</v>
      </c>
    </row>
    <row r="190" spans="1:5" x14ac:dyDescent="0.2">
      <c r="A190" s="99">
        <v>188</v>
      </c>
      <c r="B190" s="58" t="s">
        <v>555</v>
      </c>
      <c r="C190" s="106" t="s">
        <v>556</v>
      </c>
      <c r="D190" s="58" t="s">
        <v>557</v>
      </c>
      <c r="E190" s="107">
        <v>42795</v>
      </c>
    </row>
    <row r="191" spans="1:5" x14ac:dyDescent="0.2">
      <c r="A191" s="99">
        <v>189</v>
      </c>
      <c r="B191" s="58" t="s">
        <v>558</v>
      </c>
      <c r="C191" s="106" t="s">
        <v>559</v>
      </c>
      <c r="D191" s="58" t="s">
        <v>549</v>
      </c>
      <c r="E191" s="107">
        <v>42809</v>
      </c>
    </row>
    <row r="192" spans="1:5" x14ac:dyDescent="0.2">
      <c r="A192" s="99">
        <v>190</v>
      </c>
      <c r="B192" s="58" t="s">
        <v>558</v>
      </c>
      <c r="C192" s="106" t="s">
        <v>560</v>
      </c>
      <c r="D192" s="58" t="s">
        <v>549</v>
      </c>
      <c r="E192" s="107">
        <v>42809</v>
      </c>
    </row>
    <row r="193" spans="1:5" x14ac:dyDescent="0.2">
      <c r="A193" s="99">
        <v>191</v>
      </c>
      <c r="B193" s="58" t="s">
        <v>561</v>
      </c>
      <c r="C193" s="106" t="s">
        <v>562</v>
      </c>
      <c r="D193" s="58" t="s">
        <v>228</v>
      </c>
      <c r="E193" s="107">
        <v>42826</v>
      </c>
    </row>
    <row r="194" spans="1:5" x14ac:dyDescent="0.2">
      <c r="A194" s="99">
        <v>192</v>
      </c>
      <c r="B194" s="58" t="s">
        <v>561</v>
      </c>
      <c r="C194" s="106" t="s">
        <v>563</v>
      </c>
      <c r="D194" s="58" t="s">
        <v>228</v>
      </c>
      <c r="E194" s="107">
        <v>42826</v>
      </c>
    </row>
    <row r="195" spans="1:5" x14ac:dyDescent="0.2">
      <c r="A195" s="99">
        <v>193</v>
      </c>
      <c r="B195" s="58" t="s">
        <v>536</v>
      </c>
      <c r="C195" s="106" t="s">
        <v>564</v>
      </c>
      <c r="D195" s="58" t="s">
        <v>538</v>
      </c>
      <c r="E195" s="107">
        <v>42856</v>
      </c>
    </row>
    <row r="196" spans="1:5" x14ac:dyDescent="0.2">
      <c r="A196" s="99">
        <v>194</v>
      </c>
      <c r="B196" s="58" t="s">
        <v>565</v>
      </c>
      <c r="C196" s="106" t="s">
        <v>566</v>
      </c>
      <c r="D196" s="58" t="s">
        <v>567</v>
      </c>
      <c r="E196" s="107">
        <v>42856</v>
      </c>
    </row>
    <row r="197" spans="1:5" x14ac:dyDescent="0.2">
      <c r="A197" s="99">
        <v>195</v>
      </c>
      <c r="B197" s="58" t="s">
        <v>568</v>
      </c>
      <c r="C197" s="106" t="s">
        <v>569</v>
      </c>
      <c r="D197" s="58" t="s">
        <v>228</v>
      </c>
      <c r="E197" s="107">
        <v>42917</v>
      </c>
    </row>
    <row r="198" spans="1:5" x14ac:dyDescent="0.2">
      <c r="A198" s="99">
        <v>196</v>
      </c>
      <c r="B198" s="58" t="s">
        <v>525</v>
      </c>
      <c r="C198" s="106" t="s">
        <v>570</v>
      </c>
      <c r="D198" s="58" t="s">
        <v>245</v>
      </c>
      <c r="E198" s="107">
        <v>42948</v>
      </c>
    </row>
    <row r="199" spans="1:5" x14ac:dyDescent="0.2">
      <c r="A199" s="99">
        <v>197</v>
      </c>
      <c r="B199" s="58" t="s">
        <v>300</v>
      </c>
      <c r="C199" s="106" t="s">
        <v>571</v>
      </c>
      <c r="D199" s="58" t="s">
        <v>228</v>
      </c>
      <c r="E199" s="107">
        <v>42948</v>
      </c>
    </row>
    <row r="200" spans="1:5" x14ac:dyDescent="0.2">
      <c r="A200" s="99">
        <v>198</v>
      </c>
      <c r="B200" s="58" t="s">
        <v>551</v>
      </c>
      <c r="C200" s="106" t="s">
        <v>572</v>
      </c>
      <c r="D200" s="58" t="s">
        <v>573</v>
      </c>
      <c r="E200" s="107">
        <v>42979</v>
      </c>
    </row>
    <row r="201" spans="1:5" x14ac:dyDescent="0.2">
      <c r="A201" s="99">
        <v>199</v>
      </c>
      <c r="B201" s="58" t="s">
        <v>558</v>
      </c>
      <c r="C201" s="59" t="s">
        <v>574</v>
      </c>
      <c r="D201" s="58" t="s">
        <v>573</v>
      </c>
      <c r="E201" s="107">
        <v>42979</v>
      </c>
    </row>
    <row r="202" spans="1:5" x14ac:dyDescent="0.2">
      <c r="A202" s="99">
        <v>200</v>
      </c>
      <c r="B202" s="58" t="s">
        <v>575</v>
      </c>
      <c r="C202" s="108" t="s">
        <v>576</v>
      </c>
      <c r="D202" s="58" t="s">
        <v>573</v>
      </c>
      <c r="E202" s="107">
        <v>42979</v>
      </c>
    </row>
    <row r="203" spans="1:5" x14ac:dyDescent="0.2">
      <c r="A203" s="99">
        <v>201</v>
      </c>
      <c r="B203" s="58" t="s">
        <v>577</v>
      </c>
      <c r="C203" s="106" t="s">
        <v>578</v>
      </c>
      <c r="D203" s="58" t="s">
        <v>228</v>
      </c>
      <c r="E203" s="107">
        <v>42979</v>
      </c>
    </row>
    <row r="204" spans="1:5" x14ac:dyDescent="0.2">
      <c r="A204" s="99">
        <v>202</v>
      </c>
      <c r="B204" s="58" t="s">
        <v>420</v>
      </c>
      <c r="C204" s="59" t="s">
        <v>579</v>
      </c>
      <c r="D204" s="58" t="s">
        <v>580</v>
      </c>
      <c r="E204" s="107">
        <v>43040</v>
      </c>
    </row>
    <row r="205" spans="1:5" x14ac:dyDescent="0.2">
      <c r="A205" s="99">
        <v>203</v>
      </c>
      <c r="B205" s="58" t="s">
        <v>420</v>
      </c>
      <c r="C205" s="59" t="s">
        <v>581</v>
      </c>
      <c r="D205" s="58" t="s">
        <v>580</v>
      </c>
      <c r="E205" s="107">
        <v>43040</v>
      </c>
    </row>
    <row r="206" spans="1:5" x14ac:dyDescent="0.2">
      <c r="A206" s="99">
        <v>204</v>
      </c>
      <c r="B206" s="58" t="s">
        <v>420</v>
      </c>
      <c r="C206" s="59" t="s">
        <v>582</v>
      </c>
      <c r="D206" s="58" t="s">
        <v>580</v>
      </c>
      <c r="E206" s="107">
        <v>43040</v>
      </c>
    </row>
    <row r="207" spans="1:5" x14ac:dyDescent="0.2">
      <c r="A207" s="99">
        <v>205</v>
      </c>
      <c r="B207" s="58" t="s">
        <v>305</v>
      </c>
      <c r="C207" s="59" t="s">
        <v>583</v>
      </c>
      <c r="D207" s="58" t="s">
        <v>245</v>
      </c>
      <c r="E207" s="107">
        <v>43070</v>
      </c>
    </row>
    <row r="208" spans="1:5" x14ac:dyDescent="0.2">
      <c r="A208" s="99">
        <v>206</v>
      </c>
      <c r="B208" s="58" t="s">
        <v>575</v>
      </c>
      <c r="C208" s="106" t="s">
        <v>584</v>
      </c>
      <c r="D208" s="58" t="s">
        <v>573</v>
      </c>
      <c r="E208" s="107">
        <v>43101</v>
      </c>
    </row>
    <row r="209" spans="1:5" x14ac:dyDescent="0.2">
      <c r="A209" s="99">
        <v>207</v>
      </c>
      <c r="B209" s="58" t="s">
        <v>420</v>
      </c>
      <c r="C209" s="59" t="s">
        <v>585</v>
      </c>
      <c r="D209" s="58" t="s">
        <v>580</v>
      </c>
      <c r="E209" s="107">
        <v>43101</v>
      </c>
    </row>
    <row r="210" spans="1:5" x14ac:dyDescent="0.2">
      <c r="A210" s="99">
        <v>208</v>
      </c>
      <c r="B210" s="58" t="s">
        <v>420</v>
      </c>
      <c r="C210" s="59" t="s">
        <v>586</v>
      </c>
      <c r="D210" s="58" t="s">
        <v>580</v>
      </c>
      <c r="E210" s="107">
        <v>43101</v>
      </c>
    </row>
    <row r="211" spans="1:5" x14ac:dyDescent="0.2">
      <c r="A211" s="99">
        <v>209</v>
      </c>
      <c r="B211" s="58" t="s">
        <v>420</v>
      </c>
      <c r="C211" s="59" t="s">
        <v>587</v>
      </c>
      <c r="D211" s="58" t="s">
        <v>580</v>
      </c>
      <c r="E211" s="107">
        <v>43101</v>
      </c>
    </row>
    <row r="212" spans="1:5" x14ac:dyDescent="0.2">
      <c r="A212" s="99">
        <v>210</v>
      </c>
      <c r="B212" s="58" t="s">
        <v>588</v>
      </c>
      <c r="C212" s="106" t="s">
        <v>589</v>
      </c>
      <c r="D212" s="58" t="s">
        <v>450</v>
      </c>
      <c r="E212" s="107">
        <v>43101</v>
      </c>
    </row>
    <row r="213" spans="1:5" x14ac:dyDescent="0.2">
      <c r="A213" s="99">
        <v>211</v>
      </c>
      <c r="B213" s="58" t="s">
        <v>441</v>
      </c>
      <c r="C213" s="106" t="s">
        <v>590</v>
      </c>
      <c r="D213" s="58" t="s">
        <v>450</v>
      </c>
      <c r="E213" s="107">
        <v>43101</v>
      </c>
    </row>
    <row r="214" spans="1:5" x14ac:dyDescent="0.2">
      <c r="A214" s="99">
        <v>212</v>
      </c>
      <c r="B214" s="58" t="s">
        <v>591</v>
      </c>
      <c r="C214" s="106" t="s">
        <v>592</v>
      </c>
      <c r="D214" s="58" t="s">
        <v>593</v>
      </c>
      <c r="E214" s="107">
        <v>43132</v>
      </c>
    </row>
    <row r="215" spans="1:5" x14ac:dyDescent="0.2">
      <c r="A215" s="99">
        <v>213</v>
      </c>
      <c r="B215" s="58" t="s">
        <v>555</v>
      </c>
      <c r="C215" s="106" t="s">
        <v>594</v>
      </c>
      <c r="D215" s="58" t="s">
        <v>557</v>
      </c>
      <c r="E215" s="107">
        <v>43132</v>
      </c>
    </row>
    <row r="216" spans="1:5" x14ac:dyDescent="0.2">
      <c r="A216" s="99">
        <v>214</v>
      </c>
      <c r="B216" s="58" t="s">
        <v>577</v>
      </c>
      <c r="C216" s="59" t="s">
        <v>595</v>
      </c>
      <c r="D216" s="58" t="s">
        <v>228</v>
      </c>
      <c r="E216" s="107">
        <v>43160</v>
      </c>
    </row>
    <row r="217" spans="1:5" x14ac:dyDescent="0.2">
      <c r="A217" s="99">
        <v>215</v>
      </c>
      <c r="B217" s="58" t="s">
        <v>451</v>
      </c>
      <c r="C217" s="106" t="s">
        <v>596</v>
      </c>
      <c r="D217" s="58" t="s">
        <v>228</v>
      </c>
      <c r="E217" s="107">
        <v>43191</v>
      </c>
    </row>
    <row r="218" spans="1:5" x14ac:dyDescent="0.2">
      <c r="A218" s="99">
        <v>216</v>
      </c>
      <c r="B218" s="58" t="s">
        <v>597</v>
      </c>
      <c r="C218" s="106" t="s">
        <v>598</v>
      </c>
      <c r="D218" s="58" t="s">
        <v>228</v>
      </c>
      <c r="E218" s="107">
        <v>43221</v>
      </c>
    </row>
    <row r="219" spans="1:5" x14ac:dyDescent="0.2">
      <c r="A219" s="99">
        <v>217</v>
      </c>
      <c r="B219" s="58" t="s">
        <v>547</v>
      </c>
      <c r="C219" s="106" t="s">
        <v>599</v>
      </c>
      <c r="D219" s="58" t="s">
        <v>228</v>
      </c>
      <c r="E219" s="107">
        <v>43282</v>
      </c>
    </row>
    <row r="220" spans="1:5" x14ac:dyDescent="0.2">
      <c r="A220" s="99">
        <v>218</v>
      </c>
      <c r="B220" s="58" t="s">
        <v>413</v>
      </c>
      <c r="C220" s="106" t="s">
        <v>600</v>
      </c>
      <c r="D220" s="58" t="s">
        <v>228</v>
      </c>
      <c r="E220" s="107">
        <v>43282</v>
      </c>
    </row>
    <row r="221" spans="1:5" x14ac:dyDescent="0.2">
      <c r="A221" s="99">
        <v>219</v>
      </c>
      <c r="B221" s="58" t="s">
        <v>601</v>
      </c>
      <c r="C221" s="59" t="s">
        <v>602</v>
      </c>
      <c r="D221" s="58" t="s">
        <v>228</v>
      </c>
      <c r="E221" s="107">
        <v>43313</v>
      </c>
    </row>
    <row r="222" spans="1:5" x14ac:dyDescent="0.2">
      <c r="A222" s="99">
        <v>220</v>
      </c>
      <c r="B222" s="58" t="s">
        <v>490</v>
      </c>
      <c r="C222" s="59" t="s">
        <v>603</v>
      </c>
      <c r="D222" s="58" t="s">
        <v>245</v>
      </c>
      <c r="E222" s="107">
        <v>43313</v>
      </c>
    </row>
    <row r="223" spans="1:5" x14ac:dyDescent="0.2">
      <c r="A223" s="99">
        <v>221</v>
      </c>
      <c r="B223" s="58" t="s">
        <v>550</v>
      </c>
      <c r="C223" s="106" t="s">
        <v>604</v>
      </c>
      <c r="D223" s="58" t="s">
        <v>228</v>
      </c>
      <c r="E223" s="107">
        <v>43405</v>
      </c>
    </row>
    <row r="224" spans="1:5" x14ac:dyDescent="0.2">
      <c r="A224" s="99">
        <v>222</v>
      </c>
      <c r="B224" s="58" t="s">
        <v>605</v>
      </c>
      <c r="C224" s="106" t="s">
        <v>606</v>
      </c>
      <c r="D224" s="58" t="s">
        <v>228</v>
      </c>
      <c r="E224" s="107">
        <v>43435</v>
      </c>
    </row>
    <row r="225" spans="1:5" x14ac:dyDescent="0.2">
      <c r="A225" s="99">
        <v>223</v>
      </c>
      <c r="B225" s="58" t="s">
        <v>458</v>
      </c>
      <c r="C225" s="106" t="s">
        <v>607</v>
      </c>
      <c r="D225" s="58" t="s">
        <v>460</v>
      </c>
      <c r="E225" s="107">
        <v>43466</v>
      </c>
    </row>
    <row r="226" spans="1:5" x14ac:dyDescent="0.2">
      <c r="A226" s="99">
        <v>224</v>
      </c>
      <c r="B226" s="58" t="s">
        <v>131</v>
      </c>
      <c r="C226" s="106" t="s">
        <v>608</v>
      </c>
      <c r="D226" s="58" t="s">
        <v>609</v>
      </c>
      <c r="E226" s="107">
        <v>43586</v>
      </c>
    </row>
    <row r="227" spans="1:5" x14ac:dyDescent="0.2">
      <c r="A227" s="99">
        <v>225</v>
      </c>
      <c r="B227" s="58" t="s">
        <v>284</v>
      </c>
      <c r="C227" s="106" t="s">
        <v>610</v>
      </c>
      <c r="D227" s="58" t="s">
        <v>228</v>
      </c>
      <c r="E227" s="107">
        <v>43647</v>
      </c>
    </row>
    <row r="228" spans="1:5" x14ac:dyDescent="0.2">
      <c r="A228" s="99">
        <v>226</v>
      </c>
      <c r="B228" s="58" t="s">
        <v>271</v>
      </c>
      <c r="C228" s="106" t="s">
        <v>611</v>
      </c>
      <c r="D228" s="58" t="s">
        <v>279</v>
      </c>
      <c r="E228" s="107">
        <v>43678</v>
      </c>
    </row>
    <row r="229" spans="1:5" x14ac:dyDescent="0.2">
      <c r="A229" s="99">
        <v>227</v>
      </c>
      <c r="B229" s="58" t="s">
        <v>117</v>
      </c>
      <c r="C229" s="106" t="s">
        <v>612</v>
      </c>
      <c r="D229" s="58" t="s">
        <v>228</v>
      </c>
      <c r="E229" s="107">
        <v>42736</v>
      </c>
    </row>
    <row r="230" spans="1:5" x14ac:dyDescent="0.2">
      <c r="A230" s="99">
        <v>228</v>
      </c>
      <c r="B230" s="58" t="s">
        <v>294</v>
      </c>
      <c r="C230" s="106" t="s">
        <v>613</v>
      </c>
      <c r="D230" s="58" t="s">
        <v>228</v>
      </c>
      <c r="E230" s="107">
        <v>42736</v>
      </c>
    </row>
    <row r="231" spans="1:5" x14ac:dyDescent="0.2">
      <c r="A231" s="99">
        <v>229</v>
      </c>
      <c r="B231" s="58" t="s">
        <v>294</v>
      </c>
      <c r="C231" s="106" t="s">
        <v>614</v>
      </c>
      <c r="D231" s="58" t="s">
        <v>228</v>
      </c>
      <c r="E231" s="107">
        <v>42736</v>
      </c>
    </row>
    <row r="232" spans="1:5" x14ac:dyDescent="0.2">
      <c r="A232" s="99">
        <v>230</v>
      </c>
      <c r="B232" s="58" t="s">
        <v>294</v>
      </c>
      <c r="C232" s="106" t="s">
        <v>615</v>
      </c>
      <c r="D232" s="58" t="s">
        <v>228</v>
      </c>
      <c r="E232" s="107">
        <v>42736</v>
      </c>
    </row>
    <row r="233" spans="1:5" x14ac:dyDescent="0.2">
      <c r="A233" s="99">
        <v>231</v>
      </c>
      <c r="B233" s="58" t="s">
        <v>616</v>
      </c>
      <c r="C233" s="106" t="s">
        <v>617</v>
      </c>
      <c r="D233" s="58" t="s">
        <v>228</v>
      </c>
      <c r="E233" s="107">
        <v>43191</v>
      </c>
    </row>
    <row r="234" spans="1:5" x14ac:dyDescent="0.2">
      <c r="A234" s="99">
        <v>232</v>
      </c>
      <c r="B234" s="58" t="s">
        <v>551</v>
      </c>
      <c r="C234" s="106" t="s">
        <v>618</v>
      </c>
      <c r="D234" s="58" t="s">
        <v>573</v>
      </c>
      <c r="E234" s="107">
        <v>43101</v>
      </c>
    </row>
    <row r="235" spans="1:5" x14ac:dyDescent="0.2">
      <c r="A235" s="99">
        <v>233</v>
      </c>
      <c r="B235" s="58" t="s">
        <v>123</v>
      </c>
      <c r="C235" s="106" t="s">
        <v>619</v>
      </c>
      <c r="D235" s="58" t="s">
        <v>279</v>
      </c>
      <c r="E235" s="107">
        <v>43313</v>
      </c>
    </row>
    <row r="236" spans="1:5" x14ac:dyDescent="0.2">
      <c r="A236" s="99">
        <v>234</v>
      </c>
      <c r="B236" s="58" t="s">
        <v>190</v>
      </c>
      <c r="C236" s="106" t="s">
        <v>620</v>
      </c>
      <c r="D236" s="58" t="s">
        <v>228</v>
      </c>
      <c r="E236" s="107">
        <v>43221</v>
      </c>
    </row>
    <row r="237" spans="1:5" x14ac:dyDescent="0.2">
      <c r="A237" s="99">
        <v>235</v>
      </c>
      <c r="B237" s="58" t="s">
        <v>190</v>
      </c>
      <c r="C237" s="106" t="s">
        <v>621</v>
      </c>
      <c r="D237" s="58" t="s">
        <v>228</v>
      </c>
      <c r="E237" s="107">
        <v>42979</v>
      </c>
    </row>
    <row r="238" spans="1:5" x14ac:dyDescent="0.2">
      <c r="A238" s="99">
        <v>236</v>
      </c>
      <c r="B238" s="58" t="s">
        <v>547</v>
      </c>
      <c r="C238" s="106" t="s">
        <v>622</v>
      </c>
      <c r="D238" s="58" t="s">
        <v>245</v>
      </c>
      <c r="E238" s="107">
        <v>43405</v>
      </c>
    </row>
    <row r="239" spans="1:5" x14ac:dyDescent="0.2">
      <c r="A239" s="99">
        <v>237</v>
      </c>
      <c r="B239" s="58" t="s">
        <v>547</v>
      </c>
      <c r="C239" s="106" t="s">
        <v>623</v>
      </c>
      <c r="D239" s="58" t="s">
        <v>245</v>
      </c>
      <c r="E239" s="107">
        <v>43191</v>
      </c>
    </row>
    <row r="240" spans="1:5" x14ac:dyDescent="0.2">
      <c r="A240" s="99">
        <v>238</v>
      </c>
      <c r="B240" s="58" t="s">
        <v>294</v>
      </c>
      <c r="C240" s="106" t="s">
        <v>624</v>
      </c>
      <c r="D240" s="58" t="s">
        <v>228</v>
      </c>
      <c r="E240" s="107">
        <v>43101</v>
      </c>
    </row>
    <row r="241" spans="1:5" x14ac:dyDescent="0.2">
      <c r="A241" s="99">
        <v>239</v>
      </c>
      <c r="B241" s="58" t="s">
        <v>255</v>
      </c>
      <c r="C241" s="106" t="s">
        <v>625</v>
      </c>
      <c r="D241" s="58" t="s">
        <v>228</v>
      </c>
      <c r="E241" s="107">
        <v>43709</v>
      </c>
    </row>
    <row r="242" spans="1:5" x14ac:dyDescent="0.2">
      <c r="A242" s="99">
        <v>240</v>
      </c>
      <c r="B242" s="58" t="s">
        <v>255</v>
      </c>
      <c r="C242" s="106" t="s">
        <v>626</v>
      </c>
      <c r="D242" s="58" t="s">
        <v>228</v>
      </c>
      <c r="E242" s="107">
        <v>43739</v>
      </c>
    </row>
    <row r="243" spans="1:5" x14ac:dyDescent="0.2">
      <c r="A243" s="99">
        <v>241</v>
      </c>
      <c r="B243" s="58" t="s">
        <v>255</v>
      </c>
      <c r="C243" s="106" t="s">
        <v>627</v>
      </c>
      <c r="D243" s="58" t="s">
        <v>228</v>
      </c>
      <c r="E243" s="107">
        <v>43678</v>
      </c>
    </row>
    <row r="244" spans="1:5" x14ac:dyDescent="0.2">
      <c r="A244" s="99">
        <v>242</v>
      </c>
      <c r="B244" s="58" t="s">
        <v>255</v>
      </c>
      <c r="C244" s="106" t="s">
        <v>628</v>
      </c>
      <c r="D244" s="58" t="s">
        <v>228</v>
      </c>
      <c r="E244" s="107">
        <v>43739</v>
      </c>
    </row>
    <row r="245" spans="1:5" x14ac:dyDescent="0.2">
      <c r="A245" s="99">
        <v>243</v>
      </c>
      <c r="B245" s="58" t="s">
        <v>629</v>
      </c>
      <c r="C245" s="106" t="s">
        <v>630</v>
      </c>
      <c r="D245" s="58" t="s">
        <v>228</v>
      </c>
      <c r="E245" s="107">
        <v>43556</v>
      </c>
    </row>
    <row r="246" spans="1:5" x14ac:dyDescent="0.2">
      <c r="A246" s="99">
        <v>244</v>
      </c>
      <c r="B246" s="58" t="s">
        <v>631</v>
      </c>
      <c r="C246" s="59" t="s">
        <v>632</v>
      </c>
      <c r="D246" s="58" t="s">
        <v>633</v>
      </c>
      <c r="E246" s="107">
        <v>43070</v>
      </c>
    </row>
    <row r="247" spans="1:5" x14ac:dyDescent="0.2">
      <c r="A247" s="99">
        <v>245</v>
      </c>
      <c r="B247" s="58" t="s">
        <v>634</v>
      </c>
      <c r="C247" s="106" t="s">
        <v>635</v>
      </c>
      <c r="D247" s="58" t="s">
        <v>245</v>
      </c>
      <c r="E247" s="107">
        <v>42552</v>
      </c>
    </row>
    <row r="248" spans="1:5" x14ac:dyDescent="0.2">
      <c r="A248" s="99">
        <v>246</v>
      </c>
      <c r="B248" s="58" t="s">
        <v>420</v>
      </c>
      <c r="C248" s="59" t="s">
        <v>636</v>
      </c>
      <c r="D248" s="58" t="s">
        <v>238</v>
      </c>
      <c r="E248" s="107">
        <v>43344</v>
      </c>
    </row>
    <row r="249" spans="1:5" x14ac:dyDescent="0.2">
      <c r="A249" s="99">
        <v>247</v>
      </c>
      <c r="B249" s="58" t="s">
        <v>284</v>
      </c>
      <c r="C249" s="59" t="s">
        <v>637</v>
      </c>
      <c r="D249" s="58" t="s">
        <v>299</v>
      </c>
      <c r="E249" s="107">
        <v>42370</v>
      </c>
    </row>
    <row r="250" spans="1:5" x14ac:dyDescent="0.2">
      <c r="A250" s="99">
        <v>248</v>
      </c>
      <c r="B250" s="58" t="s">
        <v>137</v>
      </c>
      <c r="C250" s="59" t="s">
        <v>1074</v>
      </c>
      <c r="D250" s="58" t="s">
        <v>226</v>
      </c>
      <c r="E250" s="107">
        <v>42522</v>
      </c>
    </row>
    <row r="251" spans="1:5" x14ac:dyDescent="0.2">
      <c r="A251" s="99">
        <v>249</v>
      </c>
      <c r="B251" s="58" t="s">
        <v>629</v>
      </c>
      <c r="C251" s="59" t="s">
        <v>638</v>
      </c>
      <c r="D251" s="58" t="s">
        <v>228</v>
      </c>
      <c r="E251" s="107">
        <v>42491</v>
      </c>
    </row>
    <row r="252" spans="1:5" x14ac:dyDescent="0.2">
      <c r="A252" s="99">
        <v>250</v>
      </c>
      <c r="B252" s="58" t="s">
        <v>629</v>
      </c>
      <c r="C252" s="59" t="s">
        <v>639</v>
      </c>
      <c r="D252" s="58" t="s">
        <v>228</v>
      </c>
      <c r="E252" s="107">
        <v>42522</v>
      </c>
    </row>
    <row r="253" spans="1:5" x14ac:dyDescent="0.2">
      <c r="A253" s="99">
        <v>251</v>
      </c>
      <c r="B253" s="58" t="s">
        <v>640</v>
      </c>
      <c r="C253" s="59" t="s">
        <v>641</v>
      </c>
      <c r="D253" s="58" t="s">
        <v>549</v>
      </c>
      <c r="E253" s="107">
        <v>42887</v>
      </c>
    </row>
    <row r="254" spans="1:5" x14ac:dyDescent="0.2">
      <c r="A254" s="99">
        <v>252</v>
      </c>
      <c r="B254" s="58" t="s">
        <v>640</v>
      </c>
      <c r="C254" s="59" t="s">
        <v>642</v>
      </c>
      <c r="D254" s="58" t="s">
        <v>549</v>
      </c>
      <c r="E254" s="107">
        <v>42887</v>
      </c>
    </row>
    <row r="255" spans="1:5" x14ac:dyDescent="0.2">
      <c r="A255" s="99">
        <v>253</v>
      </c>
      <c r="B255" s="58" t="s">
        <v>540</v>
      </c>
      <c r="C255" s="59" t="s">
        <v>643</v>
      </c>
      <c r="D255" s="58" t="s">
        <v>549</v>
      </c>
      <c r="E255" s="107">
        <v>42795</v>
      </c>
    </row>
    <row r="256" spans="1:5" x14ac:dyDescent="0.2">
      <c r="A256" s="99">
        <v>254</v>
      </c>
      <c r="B256" s="58" t="s">
        <v>540</v>
      </c>
      <c r="C256" s="59" t="s">
        <v>644</v>
      </c>
      <c r="D256" s="58" t="s">
        <v>549</v>
      </c>
      <c r="E256" s="107">
        <v>42795</v>
      </c>
    </row>
    <row r="257" spans="1:5" x14ac:dyDescent="0.2">
      <c r="A257" s="99">
        <v>255</v>
      </c>
      <c r="B257" s="58" t="s">
        <v>540</v>
      </c>
      <c r="C257" s="59" t="s">
        <v>645</v>
      </c>
      <c r="D257" s="58" t="s">
        <v>549</v>
      </c>
      <c r="E257" s="107">
        <v>42795</v>
      </c>
    </row>
    <row r="258" spans="1:5" x14ac:dyDescent="0.2">
      <c r="A258" s="99">
        <v>256</v>
      </c>
      <c r="B258" s="58" t="s">
        <v>646</v>
      </c>
      <c r="C258" s="59" t="s">
        <v>647</v>
      </c>
      <c r="D258" s="58" t="s">
        <v>549</v>
      </c>
      <c r="E258" s="107">
        <v>42795</v>
      </c>
    </row>
    <row r="259" spans="1:5" x14ac:dyDescent="0.2">
      <c r="A259" s="99">
        <v>257</v>
      </c>
      <c r="B259" s="58" t="s">
        <v>646</v>
      </c>
      <c r="C259" s="59" t="s">
        <v>648</v>
      </c>
      <c r="D259" s="58" t="s">
        <v>549</v>
      </c>
      <c r="E259" s="107">
        <v>42795</v>
      </c>
    </row>
    <row r="260" spans="1:5" x14ac:dyDescent="0.2">
      <c r="A260" s="99">
        <v>258</v>
      </c>
      <c r="B260" s="58" t="s">
        <v>649</v>
      </c>
      <c r="C260" s="59" t="s">
        <v>650</v>
      </c>
      <c r="D260" s="58" t="s">
        <v>549</v>
      </c>
      <c r="E260" s="107">
        <v>42795</v>
      </c>
    </row>
    <row r="261" spans="1:5" x14ac:dyDescent="0.2">
      <c r="A261" s="99">
        <v>259</v>
      </c>
      <c r="B261" s="58" t="s">
        <v>649</v>
      </c>
      <c r="C261" s="59" t="s">
        <v>651</v>
      </c>
      <c r="D261" s="58" t="s">
        <v>549</v>
      </c>
      <c r="E261" s="107">
        <v>42795</v>
      </c>
    </row>
    <row r="262" spans="1:5" x14ac:dyDescent="0.2">
      <c r="A262" s="99">
        <v>260</v>
      </c>
      <c r="B262" s="58" t="s">
        <v>307</v>
      </c>
      <c r="C262" s="59" t="s">
        <v>652</v>
      </c>
      <c r="D262" s="58" t="s">
        <v>549</v>
      </c>
      <c r="E262" s="107">
        <v>43009</v>
      </c>
    </row>
    <row r="263" spans="1:5" x14ac:dyDescent="0.2">
      <c r="A263" s="99">
        <v>261</v>
      </c>
      <c r="B263" s="58" t="s">
        <v>307</v>
      </c>
      <c r="C263" s="59" t="s">
        <v>653</v>
      </c>
      <c r="D263" s="58" t="s">
        <v>549</v>
      </c>
      <c r="E263" s="107">
        <v>43009</v>
      </c>
    </row>
  </sheetData>
  <sheetProtection algorithmName="SHA-512" hashValue="kZjeVQrwCsrXbClmEW07lngHPNIY04RDW66+fJ7KYsDIqvYK1aqgfwUjgL6zlPvlrVvkY5WCsu2Rn40j1j1S0g==" saltValue="yDNaB7U5dI13z9+8B5Qn+w==" spinCount="100000" sheet="1" objects="1"/>
  <mergeCells count="1">
    <mergeCell ref="A1:E1"/>
  </mergeCells>
  <phoneticPr fontId="6" type="noConversion"/>
  <dataValidations count="1">
    <dataValidation type="textLength" operator="lessThanOrEqual" allowBlank="1" showInputMessage="1" showErrorMessage="1" sqref="A1:A1048576" xr:uid="{00000000-0002-0000-0300-000000000000}">
      <formula1>100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02"/>
  <sheetViews>
    <sheetView topLeftCell="A190" workbookViewId="0">
      <selection activeCell="C3" sqref="C3:I202"/>
    </sheetView>
  </sheetViews>
  <sheetFormatPr defaultColWidth="10" defaultRowHeight="14.25" x14ac:dyDescent="0.2"/>
  <cols>
    <col min="1" max="2" width="7" style="1" customWidth="1"/>
    <col min="3" max="3" width="20" style="1" customWidth="1"/>
    <col min="4" max="4" width="29.75" style="1" customWidth="1"/>
    <col min="5" max="5" width="31" style="1" customWidth="1"/>
    <col min="6" max="6" width="17.875" style="1" customWidth="1"/>
    <col min="7" max="7" width="18.875" style="1" customWidth="1"/>
    <col min="8" max="8" width="18.25" style="14" customWidth="1"/>
    <col min="9" max="9" width="26.125" style="1" customWidth="1"/>
    <col min="10" max="16384" width="10" style="1"/>
  </cols>
  <sheetData>
    <row r="1" spans="1:9" ht="31.9" customHeight="1" x14ac:dyDescent="0.2">
      <c r="A1" s="115" t="s">
        <v>68</v>
      </c>
      <c r="B1" s="115"/>
      <c r="C1" s="115"/>
      <c r="D1" s="115"/>
      <c r="E1" s="115"/>
      <c r="F1" s="115"/>
      <c r="G1" s="115"/>
      <c r="H1" s="115"/>
      <c r="I1" s="115"/>
    </row>
    <row r="2" spans="1:9" ht="15" thickBot="1" x14ac:dyDescent="0.25">
      <c r="A2" s="15" t="s">
        <v>49</v>
      </c>
      <c r="B2" s="15" t="s">
        <v>69</v>
      </c>
      <c r="C2" s="16" t="s">
        <v>70</v>
      </c>
      <c r="D2" s="16" t="s">
        <v>71</v>
      </c>
      <c r="E2" s="16" t="s">
        <v>72</v>
      </c>
      <c r="F2" s="16" t="s">
        <v>73</v>
      </c>
      <c r="G2" s="16" t="s">
        <v>74</v>
      </c>
      <c r="H2" s="17" t="s">
        <v>75</v>
      </c>
      <c r="I2" s="17" t="s">
        <v>76</v>
      </c>
    </row>
    <row r="3" spans="1:9" ht="28.5" x14ac:dyDescent="0.2">
      <c r="A3" s="18">
        <v>1</v>
      </c>
      <c r="B3" s="19">
        <v>2016</v>
      </c>
      <c r="C3" s="60" t="s">
        <v>201</v>
      </c>
      <c r="D3" s="61" t="s">
        <v>654</v>
      </c>
      <c r="E3" s="61" t="s">
        <v>655</v>
      </c>
      <c r="F3" s="60" t="s">
        <v>656</v>
      </c>
      <c r="G3" s="60" t="s">
        <v>657</v>
      </c>
      <c r="H3" s="62">
        <v>42719</v>
      </c>
      <c r="I3" s="63"/>
    </row>
    <row r="4" spans="1:9" ht="42.75" x14ac:dyDescent="0.2">
      <c r="A4" s="20">
        <v>2</v>
      </c>
      <c r="B4" s="4">
        <v>2016</v>
      </c>
      <c r="C4" s="50" t="s">
        <v>129</v>
      </c>
      <c r="D4" s="49" t="s">
        <v>658</v>
      </c>
      <c r="E4" s="49" t="s">
        <v>659</v>
      </c>
      <c r="F4" s="64" t="s">
        <v>656</v>
      </c>
      <c r="G4" s="50" t="s">
        <v>657</v>
      </c>
      <c r="H4" s="62">
        <v>42675</v>
      </c>
      <c r="I4" s="65"/>
    </row>
    <row r="5" spans="1:9" x14ac:dyDescent="0.2">
      <c r="A5" s="20">
        <v>3</v>
      </c>
      <c r="B5" s="4">
        <v>2016</v>
      </c>
      <c r="C5" s="50" t="s">
        <v>129</v>
      </c>
      <c r="D5" s="49" t="s">
        <v>660</v>
      </c>
      <c r="E5" s="49" t="s">
        <v>661</v>
      </c>
      <c r="F5" s="64" t="s">
        <v>656</v>
      </c>
      <c r="G5" s="50" t="s">
        <v>657</v>
      </c>
      <c r="H5" s="62">
        <v>42370</v>
      </c>
      <c r="I5" s="65"/>
    </row>
    <row r="6" spans="1:9" ht="28.5" x14ac:dyDescent="0.2">
      <c r="A6" s="20">
        <v>4</v>
      </c>
      <c r="B6" s="4">
        <v>2016</v>
      </c>
      <c r="C6" s="50" t="s">
        <v>129</v>
      </c>
      <c r="D6" s="49" t="s">
        <v>662</v>
      </c>
      <c r="E6" s="49" t="s">
        <v>663</v>
      </c>
      <c r="F6" s="64" t="s">
        <v>656</v>
      </c>
      <c r="G6" s="50" t="s">
        <v>657</v>
      </c>
      <c r="H6" s="62">
        <v>42430</v>
      </c>
      <c r="I6" s="65"/>
    </row>
    <row r="7" spans="1:9" ht="57" x14ac:dyDescent="0.2">
      <c r="A7" s="20">
        <v>5</v>
      </c>
      <c r="B7" s="4">
        <v>2016</v>
      </c>
      <c r="C7" s="54" t="s">
        <v>629</v>
      </c>
      <c r="D7" s="53" t="s">
        <v>664</v>
      </c>
      <c r="E7" s="53" t="s">
        <v>665</v>
      </c>
      <c r="F7" s="66" t="s">
        <v>666</v>
      </c>
      <c r="G7" s="54" t="s">
        <v>657</v>
      </c>
      <c r="H7" s="62">
        <v>42430</v>
      </c>
      <c r="I7" s="65"/>
    </row>
    <row r="8" spans="1:9" x14ac:dyDescent="0.2">
      <c r="A8" s="20">
        <v>6</v>
      </c>
      <c r="B8" s="4">
        <v>2016</v>
      </c>
      <c r="C8" s="50" t="s">
        <v>336</v>
      </c>
      <c r="D8" s="49" t="s">
        <v>667</v>
      </c>
      <c r="E8" s="49" t="s">
        <v>668</v>
      </c>
      <c r="F8" s="64" t="s">
        <v>656</v>
      </c>
      <c r="G8" s="50" t="s">
        <v>657</v>
      </c>
      <c r="H8" s="51">
        <v>42370</v>
      </c>
      <c r="I8" s="65"/>
    </row>
    <row r="9" spans="1:9" ht="28.5" x14ac:dyDescent="0.2">
      <c r="A9" s="20">
        <v>7</v>
      </c>
      <c r="B9" s="4">
        <v>2016</v>
      </c>
      <c r="C9" s="50" t="s">
        <v>235</v>
      </c>
      <c r="D9" s="49" t="s">
        <v>669</v>
      </c>
      <c r="E9" s="49" t="s">
        <v>670</v>
      </c>
      <c r="F9" s="60" t="s">
        <v>656</v>
      </c>
      <c r="G9" s="50" t="s">
        <v>657</v>
      </c>
      <c r="H9" s="51">
        <v>42552</v>
      </c>
      <c r="I9" s="65"/>
    </row>
    <row r="10" spans="1:9" ht="42.75" x14ac:dyDescent="0.2">
      <c r="A10" s="20">
        <v>8</v>
      </c>
      <c r="B10" s="4">
        <v>2016</v>
      </c>
      <c r="C10" s="67" t="s">
        <v>104</v>
      </c>
      <c r="D10" s="68" t="s">
        <v>671</v>
      </c>
      <c r="E10" s="68" t="s">
        <v>672</v>
      </c>
      <c r="F10" s="69" t="s">
        <v>656</v>
      </c>
      <c r="G10" s="67" t="s">
        <v>657</v>
      </c>
      <c r="H10" s="51">
        <v>42552</v>
      </c>
      <c r="I10" s="65"/>
    </row>
    <row r="11" spans="1:9" x14ac:dyDescent="0.2">
      <c r="A11" s="20">
        <v>9</v>
      </c>
      <c r="B11" s="4">
        <v>2016</v>
      </c>
      <c r="C11" s="50" t="s">
        <v>344</v>
      </c>
      <c r="D11" s="49" t="s">
        <v>673</v>
      </c>
      <c r="E11" s="49" t="s">
        <v>661</v>
      </c>
      <c r="F11" s="60" t="s">
        <v>656</v>
      </c>
      <c r="G11" s="50" t="s">
        <v>657</v>
      </c>
      <c r="H11" s="51">
        <v>42675</v>
      </c>
      <c r="I11" s="65"/>
    </row>
    <row r="12" spans="1:9" ht="28.5" x14ac:dyDescent="0.2">
      <c r="A12" s="20">
        <v>10</v>
      </c>
      <c r="B12" s="4">
        <v>2016</v>
      </c>
      <c r="C12" s="50" t="s">
        <v>158</v>
      </c>
      <c r="D12" s="49" t="s">
        <v>674</v>
      </c>
      <c r="E12" s="49" t="s">
        <v>670</v>
      </c>
      <c r="F12" s="60" t="s">
        <v>656</v>
      </c>
      <c r="G12" s="50" t="s">
        <v>657</v>
      </c>
      <c r="H12" s="51">
        <v>42522</v>
      </c>
      <c r="I12" s="65"/>
    </row>
    <row r="13" spans="1:9" x14ac:dyDescent="0.2">
      <c r="A13" s="20">
        <v>11</v>
      </c>
      <c r="B13" s="4">
        <v>2016</v>
      </c>
      <c r="C13" s="50" t="s">
        <v>246</v>
      </c>
      <c r="D13" s="49" t="s">
        <v>675</v>
      </c>
      <c r="E13" s="49" t="s">
        <v>676</v>
      </c>
      <c r="F13" s="60" t="s">
        <v>656</v>
      </c>
      <c r="G13" s="50" t="s">
        <v>657</v>
      </c>
      <c r="H13" s="51">
        <v>42614</v>
      </c>
      <c r="I13" s="65"/>
    </row>
    <row r="14" spans="1:9" x14ac:dyDescent="0.2">
      <c r="A14" s="20">
        <v>12</v>
      </c>
      <c r="B14" s="4">
        <v>2016</v>
      </c>
      <c r="C14" s="50" t="s">
        <v>246</v>
      </c>
      <c r="D14" s="49" t="s">
        <v>677</v>
      </c>
      <c r="E14" s="49" t="s">
        <v>678</v>
      </c>
      <c r="F14" s="60" t="s">
        <v>656</v>
      </c>
      <c r="G14" s="50" t="s">
        <v>657</v>
      </c>
      <c r="H14" s="51">
        <v>42705</v>
      </c>
      <c r="I14" s="65"/>
    </row>
    <row r="15" spans="1:9" ht="57" x14ac:dyDescent="0.2">
      <c r="A15" s="20">
        <v>13</v>
      </c>
      <c r="B15" s="4">
        <v>2016</v>
      </c>
      <c r="C15" s="67" t="s">
        <v>679</v>
      </c>
      <c r="D15" s="68" t="s">
        <v>680</v>
      </c>
      <c r="E15" s="68" t="s">
        <v>681</v>
      </c>
      <c r="F15" s="70" t="s">
        <v>682</v>
      </c>
      <c r="G15" s="67" t="s">
        <v>657</v>
      </c>
      <c r="H15" s="51">
        <v>42614</v>
      </c>
      <c r="I15" s="65"/>
    </row>
    <row r="16" spans="1:9" ht="57" x14ac:dyDescent="0.2">
      <c r="A16" s="20">
        <v>14</v>
      </c>
      <c r="B16" s="4">
        <v>2016</v>
      </c>
      <c r="C16" s="67" t="s">
        <v>506</v>
      </c>
      <c r="D16" s="68" t="s">
        <v>683</v>
      </c>
      <c r="E16" s="68" t="s">
        <v>684</v>
      </c>
      <c r="F16" s="70" t="s">
        <v>682</v>
      </c>
      <c r="G16" s="67" t="s">
        <v>657</v>
      </c>
      <c r="H16" s="51">
        <v>42522</v>
      </c>
      <c r="I16" s="65"/>
    </row>
    <row r="17" spans="1:9" ht="42.75" x14ac:dyDescent="0.2">
      <c r="A17" s="20">
        <v>15</v>
      </c>
      <c r="B17" s="4">
        <v>2016</v>
      </c>
      <c r="C17" s="50" t="s">
        <v>249</v>
      </c>
      <c r="D17" s="49" t="s">
        <v>685</v>
      </c>
      <c r="E17" s="49" t="s">
        <v>686</v>
      </c>
      <c r="F17" s="64" t="s">
        <v>656</v>
      </c>
      <c r="G17" s="50" t="s">
        <v>657</v>
      </c>
      <c r="H17" s="51">
        <v>42401</v>
      </c>
      <c r="I17" s="65"/>
    </row>
    <row r="18" spans="1:9" ht="28.5" x14ac:dyDescent="0.2">
      <c r="A18" s="20">
        <v>16</v>
      </c>
      <c r="B18" s="4">
        <v>2016</v>
      </c>
      <c r="C18" s="50" t="s">
        <v>687</v>
      </c>
      <c r="D18" s="49" t="s">
        <v>688</v>
      </c>
      <c r="E18" s="49" t="s">
        <v>689</v>
      </c>
      <c r="F18" s="64" t="s">
        <v>656</v>
      </c>
      <c r="G18" s="50" t="s">
        <v>657</v>
      </c>
      <c r="H18" s="51">
        <v>42491</v>
      </c>
      <c r="I18" s="65"/>
    </row>
    <row r="19" spans="1:9" x14ac:dyDescent="0.2">
      <c r="A19" s="20">
        <v>17</v>
      </c>
      <c r="B19" s="4">
        <v>2016</v>
      </c>
      <c r="C19" s="50" t="s">
        <v>687</v>
      </c>
      <c r="D19" s="49" t="s">
        <v>690</v>
      </c>
      <c r="E19" s="49" t="s">
        <v>691</v>
      </c>
      <c r="F19" s="64" t="s">
        <v>656</v>
      </c>
      <c r="G19" s="50" t="s">
        <v>657</v>
      </c>
      <c r="H19" s="51">
        <v>42675</v>
      </c>
      <c r="I19" s="65"/>
    </row>
    <row r="20" spans="1:9" x14ac:dyDescent="0.2">
      <c r="A20" s="20">
        <v>18</v>
      </c>
      <c r="B20" s="4">
        <v>2016</v>
      </c>
      <c r="C20" s="50" t="s">
        <v>379</v>
      </c>
      <c r="D20" s="49" t="s">
        <v>692</v>
      </c>
      <c r="E20" s="49" t="s">
        <v>678</v>
      </c>
      <c r="F20" s="64" t="s">
        <v>656</v>
      </c>
      <c r="G20" s="50" t="s">
        <v>657</v>
      </c>
      <c r="H20" s="51">
        <v>42370</v>
      </c>
      <c r="I20" s="65"/>
    </row>
    <row r="21" spans="1:9" ht="42.75" x14ac:dyDescent="0.2">
      <c r="A21" s="20">
        <v>19</v>
      </c>
      <c r="B21" s="4">
        <v>2016</v>
      </c>
      <c r="C21" s="50" t="s">
        <v>693</v>
      </c>
      <c r="D21" s="49" t="s">
        <v>694</v>
      </c>
      <c r="E21" s="49" t="s">
        <v>661</v>
      </c>
      <c r="F21" s="60" t="s">
        <v>656</v>
      </c>
      <c r="G21" s="50" t="s">
        <v>657</v>
      </c>
      <c r="H21" s="51">
        <v>42675</v>
      </c>
      <c r="I21" s="65"/>
    </row>
    <row r="22" spans="1:9" x14ac:dyDescent="0.2">
      <c r="A22" s="20">
        <v>20</v>
      </c>
      <c r="B22" s="4">
        <v>2016</v>
      </c>
      <c r="C22" s="50" t="s">
        <v>268</v>
      </c>
      <c r="D22" s="49" t="s">
        <v>695</v>
      </c>
      <c r="E22" s="49" t="s">
        <v>696</v>
      </c>
      <c r="F22" s="60" t="s">
        <v>656</v>
      </c>
      <c r="G22" s="50" t="s">
        <v>657</v>
      </c>
      <c r="H22" s="51">
        <v>42552</v>
      </c>
      <c r="I22" s="65"/>
    </row>
    <row r="23" spans="1:9" x14ac:dyDescent="0.2">
      <c r="A23" s="20">
        <v>21</v>
      </c>
      <c r="B23" s="4">
        <v>2016</v>
      </c>
      <c r="C23" s="50" t="s">
        <v>268</v>
      </c>
      <c r="D23" s="49" t="s">
        <v>697</v>
      </c>
      <c r="E23" s="49" t="s">
        <v>696</v>
      </c>
      <c r="F23" s="60" t="s">
        <v>656</v>
      </c>
      <c r="G23" s="50" t="s">
        <v>657</v>
      </c>
      <c r="H23" s="51">
        <v>42552</v>
      </c>
      <c r="I23" s="65"/>
    </row>
    <row r="24" spans="1:9" ht="28.5" x14ac:dyDescent="0.2">
      <c r="A24" s="20">
        <v>22</v>
      </c>
      <c r="B24" s="4">
        <v>2016</v>
      </c>
      <c r="C24" s="50" t="s">
        <v>698</v>
      </c>
      <c r="D24" s="49" t="s">
        <v>699</v>
      </c>
      <c r="E24" s="49" t="s">
        <v>700</v>
      </c>
      <c r="F24" s="64" t="s">
        <v>656</v>
      </c>
      <c r="G24" s="50" t="s">
        <v>657</v>
      </c>
      <c r="H24" s="51">
        <v>42401</v>
      </c>
      <c r="I24" s="65"/>
    </row>
    <row r="25" spans="1:9" ht="42.75" x14ac:dyDescent="0.2">
      <c r="A25" s="20">
        <v>23</v>
      </c>
      <c r="B25" s="4">
        <v>2016</v>
      </c>
      <c r="C25" s="50" t="s">
        <v>698</v>
      </c>
      <c r="D25" s="49" t="s">
        <v>701</v>
      </c>
      <c r="E25" s="49" t="s">
        <v>668</v>
      </c>
      <c r="F25" s="64" t="s">
        <v>656</v>
      </c>
      <c r="G25" s="50" t="s">
        <v>657</v>
      </c>
      <c r="H25" s="51">
        <v>42370</v>
      </c>
      <c r="I25" s="65"/>
    </row>
    <row r="26" spans="1:9" x14ac:dyDescent="0.2">
      <c r="A26" s="20">
        <v>24</v>
      </c>
      <c r="B26" s="4">
        <v>2016</v>
      </c>
      <c r="C26" s="50" t="s">
        <v>516</v>
      </c>
      <c r="D26" s="49" t="s">
        <v>702</v>
      </c>
      <c r="E26" s="49" t="s">
        <v>703</v>
      </c>
      <c r="F26" s="64" t="s">
        <v>656</v>
      </c>
      <c r="G26" s="50" t="s">
        <v>657</v>
      </c>
      <c r="H26" s="51">
        <v>42705</v>
      </c>
      <c r="I26" s="65"/>
    </row>
    <row r="27" spans="1:9" ht="42.75" x14ac:dyDescent="0.2">
      <c r="A27" s="20">
        <v>25</v>
      </c>
      <c r="B27" s="4">
        <v>2016</v>
      </c>
      <c r="C27" s="50" t="s">
        <v>704</v>
      </c>
      <c r="D27" s="49" t="s">
        <v>705</v>
      </c>
      <c r="E27" s="49" t="s">
        <v>706</v>
      </c>
      <c r="F27" s="64" t="s">
        <v>656</v>
      </c>
      <c r="G27" s="50" t="s">
        <v>657</v>
      </c>
      <c r="H27" s="51">
        <v>42552</v>
      </c>
      <c r="I27" s="65"/>
    </row>
    <row r="28" spans="1:9" ht="28.5" x14ac:dyDescent="0.2">
      <c r="A28" s="20">
        <v>26</v>
      </c>
      <c r="B28" s="4">
        <v>2016</v>
      </c>
      <c r="C28" s="50" t="s">
        <v>707</v>
      </c>
      <c r="D28" s="49" t="s">
        <v>708</v>
      </c>
      <c r="E28" s="49" t="s">
        <v>709</v>
      </c>
      <c r="F28" s="64" t="s">
        <v>656</v>
      </c>
      <c r="G28" s="50" t="s">
        <v>657</v>
      </c>
      <c r="H28" s="51">
        <v>42370</v>
      </c>
      <c r="I28" s="65"/>
    </row>
    <row r="29" spans="1:9" ht="42.75" x14ac:dyDescent="0.2">
      <c r="A29" s="20">
        <v>27</v>
      </c>
      <c r="B29" s="4">
        <v>2016</v>
      </c>
      <c r="C29" s="67" t="s">
        <v>99</v>
      </c>
      <c r="D29" s="68" t="s">
        <v>710</v>
      </c>
      <c r="E29" s="68" t="s">
        <v>711</v>
      </c>
      <c r="F29" s="70" t="s">
        <v>682</v>
      </c>
      <c r="G29" s="67" t="s">
        <v>657</v>
      </c>
      <c r="H29" s="51">
        <v>42705</v>
      </c>
      <c r="I29" s="65"/>
    </row>
    <row r="30" spans="1:9" x14ac:dyDescent="0.2">
      <c r="A30" s="20">
        <v>28</v>
      </c>
      <c r="B30" s="4">
        <v>2016</v>
      </c>
      <c r="C30" s="50" t="s">
        <v>99</v>
      </c>
      <c r="D30" s="49" t="s">
        <v>712</v>
      </c>
      <c r="E30" s="49" t="s">
        <v>686</v>
      </c>
      <c r="F30" s="64" t="s">
        <v>656</v>
      </c>
      <c r="G30" s="50" t="s">
        <v>657</v>
      </c>
      <c r="H30" s="51">
        <v>42401</v>
      </c>
      <c r="I30" s="65"/>
    </row>
    <row r="31" spans="1:9" ht="28.5" x14ac:dyDescent="0.2">
      <c r="A31" s="20">
        <v>29</v>
      </c>
      <c r="B31" s="4">
        <v>2016</v>
      </c>
      <c r="C31" s="50" t="s">
        <v>173</v>
      </c>
      <c r="D31" s="49" t="s">
        <v>713</v>
      </c>
      <c r="E31" s="49" t="s">
        <v>714</v>
      </c>
      <c r="F31" s="64" t="s">
        <v>715</v>
      </c>
      <c r="G31" s="50" t="s">
        <v>657</v>
      </c>
      <c r="H31" s="51">
        <v>42491</v>
      </c>
      <c r="I31" s="65"/>
    </row>
    <row r="32" spans="1:9" ht="28.5" x14ac:dyDescent="0.2">
      <c r="A32" s="20">
        <v>30</v>
      </c>
      <c r="B32" s="4">
        <v>2016</v>
      </c>
      <c r="C32" s="50" t="s">
        <v>716</v>
      </c>
      <c r="D32" s="49" t="s">
        <v>717</v>
      </c>
      <c r="E32" s="49" t="s">
        <v>661</v>
      </c>
      <c r="F32" s="64" t="s">
        <v>656</v>
      </c>
      <c r="G32" s="50" t="s">
        <v>657</v>
      </c>
      <c r="H32" s="71">
        <v>42401</v>
      </c>
      <c r="I32" s="65"/>
    </row>
    <row r="33" spans="1:9" ht="42.75" x14ac:dyDescent="0.2">
      <c r="A33" s="20">
        <v>31</v>
      </c>
      <c r="B33" s="4">
        <v>2016</v>
      </c>
      <c r="C33" s="50" t="s">
        <v>718</v>
      </c>
      <c r="D33" s="49" t="s">
        <v>719</v>
      </c>
      <c r="E33" s="49" t="s">
        <v>720</v>
      </c>
      <c r="F33" s="64" t="s">
        <v>682</v>
      </c>
      <c r="G33" s="50" t="s">
        <v>657</v>
      </c>
      <c r="H33" s="51">
        <v>42675</v>
      </c>
      <c r="I33" s="65"/>
    </row>
    <row r="34" spans="1:9" ht="28.5" x14ac:dyDescent="0.2">
      <c r="A34" s="20">
        <v>32</v>
      </c>
      <c r="B34" s="4">
        <v>2016</v>
      </c>
      <c r="C34" s="50" t="s">
        <v>721</v>
      </c>
      <c r="D34" s="49" t="s">
        <v>722</v>
      </c>
      <c r="E34" s="49" t="s">
        <v>723</v>
      </c>
      <c r="F34" s="60" t="s">
        <v>656</v>
      </c>
      <c r="G34" s="50" t="s">
        <v>657</v>
      </c>
      <c r="H34" s="51">
        <v>42401</v>
      </c>
      <c r="I34" s="65"/>
    </row>
    <row r="35" spans="1:9" ht="28.5" x14ac:dyDescent="0.2">
      <c r="A35" s="20">
        <v>33</v>
      </c>
      <c r="B35" s="4">
        <v>2016</v>
      </c>
      <c r="C35" s="50" t="s">
        <v>300</v>
      </c>
      <c r="D35" s="49" t="s">
        <v>724</v>
      </c>
      <c r="E35" s="49" t="s">
        <v>725</v>
      </c>
      <c r="F35" s="64" t="s">
        <v>656</v>
      </c>
      <c r="G35" s="50" t="s">
        <v>657</v>
      </c>
      <c r="H35" s="51">
        <v>42705</v>
      </c>
      <c r="I35" s="65"/>
    </row>
    <row r="36" spans="1:9" ht="57" x14ac:dyDescent="0.2">
      <c r="A36" s="20">
        <v>34</v>
      </c>
      <c r="B36" s="4">
        <v>2016</v>
      </c>
      <c r="C36" s="72" t="s">
        <v>146</v>
      </c>
      <c r="D36" s="73" t="s">
        <v>726</v>
      </c>
      <c r="E36" s="73" t="s">
        <v>727</v>
      </c>
      <c r="F36" s="72" t="s">
        <v>666</v>
      </c>
      <c r="G36" s="72" t="s">
        <v>657</v>
      </c>
      <c r="H36" s="51">
        <v>42522</v>
      </c>
      <c r="I36" s="65"/>
    </row>
    <row r="37" spans="1:9" ht="28.5" x14ac:dyDescent="0.2">
      <c r="A37" s="20">
        <v>35</v>
      </c>
      <c r="B37" s="4">
        <v>2016</v>
      </c>
      <c r="C37" s="50" t="s">
        <v>728</v>
      </c>
      <c r="D37" s="49" t="s">
        <v>729</v>
      </c>
      <c r="E37" s="49" t="s">
        <v>730</v>
      </c>
      <c r="F37" s="64" t="s">
        <v>656</v>
      </c>
      <c r="G37" s="50" t="s">
        <v>657</v>
      </c>
      <c r="H37" s="51">
        <v>42401</v>
      </c>
      <c r="I37" s="65"/>
    </row>
    <row r="38" spans="1:9" x14ac:dyDescent="0.2">
      <c r="A38" s="20">
        <v>36</v>
      </c>
      <c r="B38" s="4">
        <v>2016</v>
      </c>
      <c r="C38" s="50" t="s">
        <v>731</v>
      </c>
      <c r="D38" s="49" t="s">
        <v>732</v>
      </c>
      <c r="E38" s="49" t="s">
        <v>733</v>
      </c>
      <c r="F38" s="64" t="s">
        <v>656</v>
      </c>
      <c r="G38" s="50" t="s">
        <v>657</v>
      </c>
      <c r="H38" s="51">
        <v>42552</v>
      </c>
      <c r="I38" s="65"/>
    </row>
    <row r="39" spans="1:9" ht="28.5" x14ac:dyDescent="0.2">
      <c r="A39" s="20">
        <v>37</v>
      </c>
      <c r="B39" s="4">
        <v>2016</v>
      </c>
      <c r="C39" s="50" t="s">
        <v>303</v>
      </c>
      <c r="D39" s="49" t="s">
        <v>734</v>
      </c>
      <c r="E39" s="49" t="s">
        <v>735</v>
      </c>
      <c r="F39" s="64" t="s">
        <v>656</v>
      </c>
      <c r="G39" s="50" t="s">
        <v>657</v>
      </c>
      <c r="H39" s="51">
        <v>42675</v>
      </c>
      <c r="I39" s="65"/>
    </row>
    <row r="40" spans="1:9" ht="28.5" x14ac:dyDescent="0.2">
      <c r="A40" s="20">
        <v>38</v>
      </c>
      <c r="B40" s="4">
        <v>2016</v>
      </c>
      <c r="C40" s="50" t="s">
        <v>303</v>
      </c>
      <c r="D40" s="49" t="s">
        <v>736</v>
      </c>
      <c r="E40" s="49" t="s">
        <v>737</v>
      </c>
      <c r="F40" s="64" t="s">
        <v>656</v>
      </c>
      <c r="G40" s="50" t="s">
        <v>657</v>
      </c>
      <c r="H40" s="51">
        <v>42583</v>
      </c>
      <c r="I40" s="65"/>
    </row>
    <row r="41" spans="1:9" x14ac:dyDescent="0.2">
      <c r="A41" s="20">
        <v>39</v>
      </c>
      <c r="B41" s="4">
        <v>2016</v>
      </c>
      <c r="C41" s="50" t="s">
        <v>738</v>
      </c>
      <c r="D41" s="49" t="s">
        <v>739</v>
      </c>
      <c r="E41" s="49" t="s">
        <v>740</v>
      </c>
      <c r="F41" s="60" t="s">
        <v>656</v>
      </c>
      <c r="G41" s="50" t="s">
        <v>657</v>
      </c>
      <c r="H41" s="51">
        <v>42644</v>
      </c>
      <c r="I41" s="65"/>
    </row>
    <row r="42" spans="1:9" ht="28.5" x14ac:dyDescent="0.2">
      <c r="A42" s="20">
        <v>40</v>
      </c>
      <c r="B42" s="4">
        <v>2016</v>
      </c>
      <c r="C42" s="50" t="s">
        <v>741</v>
      </c>
      <c r="D42" s="49" t="s">
        <v>742</v>
      </c>
      <c r="E42" s="49" t="s">
        <v>706</v>
      </c>
      <c r="F42" s="64" t="s">
        <v>656</v>
      </c>
      <c r="G42" s="50" t="s">
        <v>657</v>
      </c>
      <c r="H42" s="51">
        <v>42491</v>
      </c>
      <c r="I42" s="65"/>
    </row>
    <row r="43" spans="1:9" ht="28.5" x14ac:dyDescent="0.2">
      <c r="A43" s="20">
        <v>41</v>
      </c>
      <c r="B43" s="4">
        <v>2016</v>
      </c>
      <c r="C43" s="50" t="s">
        <v>743</v>
      </c>
      <c r="D43" s="49" t="s">
        <v>744</v>
      </c>
      <c r="E43" s="49" t="s">
        <v>668</v>
      </c>
      <c r="F43" s="64" t="s">
        <v>656</v>
      </c>
      <c r="G43" s="50" t="s">
        <v>657</v>
      </c>
      <c r="H43" s="51">
        <v>42461</v>
      </c>
      <c r="I43" s="65"/>
    </row>
    <row r="44" spans="1:9" ht="57" x14ac:dyDescent="0.2">
      <c r="A44" s="20">
        <v>42</v>
      </c>
      <c r="B44" s="4">
        <v>2016</v>
      </c>
      <c r="C44" s="50" t="s">
        <v>280</v>
      </c>
      <c r="D44" s="49" t="s">
        <v>745</v>
      </c>
      <c r="E44" s="49" t="s">
        <v>746</v>
      </c>
      <c r="F44" s="64" t="s">
        <v>666</v>
      </c>
      <c r="G44" s="50" t="s">
        <v>657</v>
      </c>
      <c r="H44" s="51">
        <v>42583</v>
      </c>
      <c r="I44" s="65"/>
    </row>
    <row r="45" spans="1:9" ht="57" x14ac:dyDescent="0.2">
      <c r="A45" s="20">
        <v>43</v>
      </c>
      <c r="B45" s="4">
        <v>2016</v>
      </c>
      <c r="C45" s="67" t="s">
        <v>104</v>
      </c>
      <c r="D45" s="68" t="s">
        <v>747</v>
      </c>
      <c r="E45" s="68" t="s">
        <v>748</v>
      </c>
      <c r="F45" s="64" t="s">
        <v>666</v>
      </c>
      <c r="G45" s="50" t="s">
        <v>657</v>
      </c>
      <c r="H45" s="51">
        <v>42491</v>
      </c>
      <c r="I45" s="65"/>
    </row>
    <row r="46" spans="1:9" ht="42.75" x14ac:dyDescent="0.2">
      <c r="A46" s="20">
        <v>44</v>
      </c>
      <c r="B46" s="4">
        <v>2016</v>
      </c>
      <c r="C46" s="50" t="s">
        <v>749</v>
      </c>
      <c r="D46" s="49" t="s">
        <v>750</v>
      </c>
      <c r="E46" s="49" t="s">
        <v>751</v>
      </c>
      <c r="F46" s="64" t="s">
        <v>666</v>
      </c>
      <c r="G46" s="50" t="s">
        <v>657</v>
      </c>
      <c r="H46" s="51">
        <v>42614</v>
      </c>
      <c r="I46" s="65"/>
    </row>
    <row r="47" spans="1:9" ht="42.75" x14ac:dyDescent="0.2">
      <c r="A47" s="20">
        <v>45</v>
      </c>
      <c r="B47" s="4">
        <v>2016</v>
      </c>
      <c r="C47" s="50" t="s">
        <v>310</v>
      </c>
      <c r="D47" s="49" t="s">
        <v>752</v>
      </c>
      <c r="E47" s="49" t="s">
        <v>753</v>
      </c>
      <c r="F47" s="64" t="s">
        <v>666</v>
      </c>
      <c r="G47" s="50" t="s">
        <v>657</v>
      </c>
      <c r="H47" s="51">
        <v>42614</v>
      </c>
      <c r="I47" s="65"/>
    </row>
    <row r="48" spans="1:9" ht="28.5" x14ac:dyDescent="0.2">
      <c r="A48" s="20">
        <v>46</v>
      </c>
      <c r="B48" s="4">
        <v>2016</v>
      </c>
      <c r="C48" s="50" t="s">
        <v>280</v>
      </c>
      <c r="D48" s="49" t="s">
        <v>754</v>
      </c>
      <c r="E48" s="49" t="s">
        <v>755</v>
      </c>
      <c r="F48" s="64" t="s">
        <v>666</v>
      </c>
      <c r="G48" s="50" t="s">
        <v>657</v>
      </c>
      <c r="H48" s="51">
        <v>42705</v>
      </c>
      <c r="I48" s="65"/>
    </row>
    <row r="49" spans="1:9" ht="85.5" x14ac:dyDescent="0.2">
      <c r="A49" s="20">
        <v>47</v>
      </c>
      <c r="B49" s="4">
        <v>2016</v>
      </c>
      <c r="C49" s="50" t="s">
        <v>756</v>
      </c>
      <c r="D49" s="49" t="s">
        <v>757</v>
      </c>
      <c r="E49" s="49" t="s">
        <v>758</v>
      </c>
      <c r="F49" s="64" t="s">
        <v>666</v>
      </c>
      <c r="G49" s="50" t="s">
        <v>657</v>
      </c>
      <c r="H49" s="51">
        <v>42614</v>
      </c>
      <c r="I49" s="65"/>
    </row>
    <row r="50" spans="1:9" ht="85.5" x14ac:dyDescent="0.2">
      <c r="A50" s="20">
        <v>48</v>
      </c>
      <c r="B50" s="4">
        <v>2016</v>
      </c>
      <c r="C50" s="50" t="s">
        <v>588</v>
      </c>
      <c r="D50" s="49" t="s">
        <v>759</v>
      </c>
      <c r="E50" s="49" t="s">
        <v>760</v>
      </c>
      <c r="F50" s="64" t="s">
        <v>666</v>
      </c>
      <c r="G50" s="50" t="s">
        <v>657</v>
      </c>
      <c r="H50" s="51">
        <v>42401</v>
      </c>
      <c r="I50" s="65"/>
    </row>
    <row r="51" spans="1:9" ht="57" x14ac:dyDescent="0.2">
      <c r="A51" s="20">
        <v>49</v>
      </c>
      <c r="B51" s="4">
        <v>2016</v>
      </c>
      <c r="C51" s="50" t="s">
        <v>731</v>
      </c>
      <c r="D51" s="49" t="s">
        <v>761</v>
      </c>
      <c r="E51" s="49" t="s">
        <v>762</v>
      </c>
      <c r="F51" s="74" t="s">
        <v>666</v>
      </c>
      <c r="G51" s="50" t="s">
        <v>657</v>
      </c>
      <c r="H51" s="51">
        <v>42430</v>
      </c>
      <c r="I51" s="65"/>
    </row>
    <row r="52" spans="1:9" ht="29.25" thickBot="1" x14ac:dyDescent="0.25">
      <c r="A52" s="21">
        <v>50</v>
      </c>
      <c r="B52" s="22">
        <v>2016</v>
      </c>
      <c r="C52" s="75" t="s">
        <v>201</v>
      </c>
      <c r="D52" s="76" t="s">
        <v>763</v>
      </c>
      <c r="E52" s="76" t="s">
        <v>764</v>
      </c>
      <c r="F52" s="77" t="s">
        <v>656</v>
      </c>
      <c r="G52" s="75" t="s">
        <v>657</v>
      </c>
      <c r="H52" s="78">
        <v>42444</v>
      </c>
      <c r="I52" s="79"/>
    </row>
    <row r="53" spans="1:9" x14ac:dyDescent="0.2">
      <c r="A53" s="23">
        <v>1</v>
      </c>
      <c r="B53" s="24">
        <v>2017</v>
      </c>
      <c r="C53" s="60" t="s">
        <v>765</v>
      </c>
      <c r="D53" s="61" t="s">
        <v>766</v>
      </c>
      <c r="E53" s="61" t="s">
        <v>696</v>
      </c>
      <c r="F53" s="60" t="s">
        <v>656</v>
      </c>
      <c r="G53" s="60" t="s">
        <v>657</v>
      </c>
      <c r="H53" s="62">
        <v>42926</v>
      </c>
      <c r="I53" s="63"/>
    </row>
    <row r="54" spans="1:9" x14ac:dyDescent="0.2">
      <c r="A54" s="25">
        <v>2</v>
      </c>
      <c r="B54" s="26">
        <v>2017</v>
      </c>
      <c r="C54" s="50" t="s">
        <v>201</v>
      </c>
      <c r="D54" s="49" t="s">
        <v>767</v>
      </c>
      <c r="E54" s="49" t="s">
        <v>768</v>
      </c>
      <c r="F54" s="50" t="s">
        <v>656</v>
      </c>
      <c r="G54" s="50" t="s">
        <v>657</v>
      </c>
      <c r="H54" s="51">
        <v>42926</v>
      </c>
      <c r="I54" s="65"/>
    </row>
    <row r="55" spans="1:9" ht="28.5" x14ac:dyDescent="0.2">
      <c r="A55" s="25">
        <v>3</v>
      </c>
      <c r="B55" s="26">
        <v>2017</v>
      </c>
      <c r="C55" s="50" t="s">
        <v>201</v>
      </c>
      <c r="D55" s="49" t="s">
        <v>769</v>
      </c>
      <c r="E55" s="49" t="s">
        <v>768</v>
      </c>
      <c r="F55" s="50" t="s">
        <v>656</v>
      </c>
      <c r="G55" s="50" t="s">
        <v>657</v>
      </c>
      <c r="H55" s="51">
        <v>43070</v>
      </c>
      <c r="I55" s="65"/>
    </row>
    <row r="56" spans="1:9" ht="28.5" x14ac:dyDescent="0.2">
      <c r="A56" s="25">
        <v>4</v>
      </c>
      <c r="B56" s="26">
        <v>2017</v>
      </c>
      <c r="C56" s="50" t="s">
        <v>129</v>
      </c>
      <c r="D56" s="49" t="s">
        <v>770</v>
      </c>
      <c r="E56" s="49" t="s">
        <v>672</v>
      </c>
      <c r="F56" s="50" t="s">
        <v>656</v>
      </c>
      <c r="G56" s="50" t="s">
        <v>657</v>
      </c>
      <c r="H56" s="51">
        <v>42736</v>
      </c>
      <c r="I56" s="65"/>
    </row>
    <row r="57" spans="1:9" ht="28.5" x14ac:dyDescent="0.2">
      <c r="A57" s="25">
        <v>5</v>
      </c>
      <c r="B57" s="26">
        <v>2017</v>
      </c>
      <c r="C57" s="50" t="s">
        <v>129</v>
      </c>
      <c r="D57" s="49" t="s">
        <v>771</v>
      </c>
      <c r="E57" s="49" t="s">
        <v>772</v>
      </c>
      <c r="F57" s="50" t="s">
        <v>656</v>
      </c>
      <c r="G57" s="50" t="s">
        <v>657</v>
      </c>
      <c r="H57" s="51">
        <v>42948</v>
      </c>
      <c r="I57" s="65"/>
    </row>
    <row r="58" spans="1:9" ht="28.5" x14ac:dyDescent="0.2">
      <c r="A58" s="25">
        <v>6</v>
      </c>
      <c r="B58" s="26">
        <v>2017</v>
      </c>
      <c r="C58" s="50" t="s">
        <v>129</v>
      </c>
      <c r="D58" s="49" t="s">
        <v>773</v>
      </c>
      <c r="E58" s="49" t="s">
        <v>663</v>
      </c>
      <c r="F58" s="50" t="s">
        <v>656</v>
      </c>
      <c r="G58" s="50" t="s">
        <v>657</v>
      </c>
      <c r="H58" s="51">
        <v>42948</v>
      </c>
      <c r="I58" s="65"/>
    </row>
    <row r="59" spans="1:9" ht="28.5" x14ac:dyDescent="0.2">
      <c r="A59" s="25">
        <v>7</v>
      </c>
      <c r="B59" s="26">
        <v>2017</v>
      </c>
      <c r="C59" s="50" t="s">
        <v>774</v>
      </c>
      <c r="D59" s="49" t="s">
        <v>775</v>
      </c>
      <c r="E59" s="49" t="s">
        <v>709</v>
      </c>
      <c r="F59" s="60" t="s">
        <v>656</v>
      </c>
      <c r="G59" s="50" t="s">
        <v>657</v>
      </c>
      <c r="H59" s="51">
        <v>42826</v>
      </c>
      <c r="I59" s="65"/>
    </row>
    <row r="60" spans="1:9" ht="28.5" x14ac:dyDescent="0.2">
      <c r="A60" s="25">
        <v>8</v>
      </c>
      <c r="B60" s="26">
        <v>2017</v>
      </c>
      <c r="C60" s="67" t="s">
        <v>327</v>
      </c>
      <c r="D60" s="68" t="s">
        <v>776</v>
      </c>
      <c r="E60" s="68" t="s">
        <v>668</v>
      </c>
      <c r="F60" s="67" t="s">
        <v>656</v>
      </c>
      <c r="G60" s="67" t="s">
        <v>657</v>
      </c>
      <c r="H60" s="51">
        <v>43009</v>
      </c>
      <c r="I60" s="65"/>
    </row>
    <row r="61" spans="1:9" ht="28.5" x14ac:dyDescent="0.2">
      <c r="A61" s="25">
        <v>9</v>
      </c>
      <c r="B61" s="26">
        <v>2017</v>
      </c>
      <c r="C61" s="67" t="s">
        <v>235</v>
      </c>
      <c r="D61" s="68" t="s">
        <v>777</v>
      </c>
      <c r="E61" s="68" t="s">
        <v>668</v>
      </c>
      <c r="F61" s="67" t="s">
        <v>656</v>
      </c>
      <c r="G61" s="67" t="s">
        <v>657</v>
      </c>
      <c r="H61" s="51">
        <v>42736</v>
      </c>
      <c r="I61" s="65"/>
    </row>
    <row r="62" spans="1:9" ht="28.5" x14ac:dyDescent="0.2">
      <c r="A62" s="25">
        <v>10</v>
      </c>
      <c r="B62" s="26">
        <v>2017</v>
      </c>
      <c r="C62" s="72" t="s">
        <v>235</v>
      </c>
      <c r="D62" s="73" t="s">
        <v>778</v>
      </c>
      <c r="E62" s="73" t="s">
        <v>779</v>
      </c>
      <c r="F62" s="72" t="s">
        <v>656</v>
      </c>
      <c r="G62" s="72" t="s">
        <v>657</v>
      </c>
      <c r="H62" s="51">
        <v>42856</v>
      </c>
      <c r="I62" s="65"/>
    </row>
    <row r="63" spans="1:9" ht="28.5" x14ac:dyDescent="0.2">
      <c r="A63" s="25">
        <v>11</v>
      </c>
      <c r="B63" s="26">
        <v>2017</v>
      </c>
      <c r="C63" s="67" t="s">
        <v>104</v>
      </c>
      <c r="D63" s="68" t="s">
        <v>780</v>
      </c>
      <c r="E63" s="68" t="s">
        <v>781</v>
      </c>
      <c r="F63" s="67" t="s">
        <v>656</v>
      </c>
      <c r="G63" s="67" t="s">
        <v>657</v>
      </c>
      <c r="H63" s="51">
        <v>42736</v>
      </c>
      <c r="I63" s="65"/>
    </row>
    <row r="64" spans="1:9" ht="28.5" x14ac:dyDescent="0.2">
      <c r="A64" s="25">
        <v>12</v>
      </c>
      <c r="B64" s="26">
        <v>2017</v>
      </c>
      <c r="C64" s="50" t="s">
        <v>344</v>
      </c>
      <c r="D64" s="49" t="s">
        <v>782</v>
      </c>
      <c r="E64" s="49" t="s">
        <v>783</v>
      </c>
      <c r="F64" s="50" t="s">
        <v>656</v>
      </c>
      <c r="G64" s="50" t="s">
        <v>657</v>
      </c>
      <c r="H64" s="51">
        <v>42736</v>
      </c>
      <c r="I64" s="65"/>
    </row>
    <row r="65" spans="1:9" ht="28.5" x14ac:dyDescent="0.2">
      <c r="A65" s="25">
        <v>13</v>
      </c>
      <c r="B65" s="26">
        <v>2017</v>
      </c>
      <c r="C65" s="50" t="s">
        <v>354</v>
      </c>
      <c r="D65" s="49" t="s">
        <v>784</v>
      </c>
      <c r="E65" s="49" t="s">
        <v>785</v>
      </c>
      <c r="F65" s="50" t="s">
        <v>656</v>
      </c>
      <c r="G65" s="50" t="s">
        <v>657</v>
      </c>
      <c r="H65" s="51">
        <v>42948</v>
      </c>
      <c r="I65" s="65"/>
    </row>
    <row r="66" spans="1:9" ht="57" x14ac:dyDescent="0.2">
      <c r="A66" s="25">
        <v>14</v>
      </c>
      <c r="B66" s="26">
        <v>2017</v>
      </c>
      <c r="C66" s="67" t="s">
        <v>506</v>
      </c>
      <c r="D66" s="68" t="s">
        <v>786</v>
      </c>
      <c r="E66" s="68" t="s">
        <v>787</v>
      </c>
      <c r="F66" s="67" t="s">
        <v>788</v>
      </c>
      <c r="G66" s="67" t="s">
        <v>657</v>
      </c>
      <c r="H66" s="51">
        <v>42795</v>
      </c>
      <c r="I66" s="65"/>
    </row>
    <row r="67" spans="1:9" ht="42.75" x14ac:dyDescent="0.2">
      <c r="A67" s="25">
        <v>15</v>
      </c>
      <c r="B67" s="26">
        <v>2017</v>
      </c>
      <c r="C67" s="50" t="s">
        <v>506</v>
      </c>
      <c r="D67" s="49" t="s">
        <v>789</v>
      </c>
      <c r="E67" s="49" t="s">
        <v>790</v>
      </c>
      <c r="F67" s="50" t="s">
        <v>656</v>
      </c>
      <c r="G67" s="50" t="s">
        <v>657</v>
      </c>
      <c r="H67" s="51">
        <v>42767</v>
      </c>
      <c r="I67" s="65"/>
    </row>
    <row r="68" spans="1:9" x14ac:dyDescent="0.2">
      <c r="A68" s="25">
        <v>16</v>
      </c>
      <c r="B68" s="26">
        <v>2017</v>
      </c>
      <c r="C68" s="50" t="s">
        <v>791</v>
      </c>
      <c r="D68" s="49" t="s">
        <v>792</v>
      </c>
      <c r="E68" s="49" t="s">
        <v>783</v>
      </c>
      <c r="F68" s="50" t="s">
        <v>656</v>
      </c>
      <c r="G68" s="50" t="s">
        <v>657</v>
      </c>
      <c r="H68" s="51">
        <v>42875</v>
      </c>
      <c r="I68" s="65"/>
    </row>
    <row r="69" spans="1:9" ht="28.5" x14ac:dyDescent="0.2">
      <c r="A69" s="25">
        <v>17</v>
      </c>
      <c r="B69" s="26">
        <v>2017</v>
      </c>
      <c r="C69" s="50" t="s">
        <v>249</v>
      </c>
      <c r="D69" s="49" t="s">
        <v>793</v>
      </c>
      <c r="E69" s="49" t="s">
        <v>785</v>
      </c>
      <c r="F69" s="50" t="s">
        <v>656</v>
      </c>
      <c r="G69" s="50" t="s">
        <v>657</v>
      </c>
      <c r="H69" s="51">
        <v>42736</v>
      </c>
      <c r="I69" s="65"/>
    </row>
    <row r="70" spans="1:9" ht="28.5" x14ac:dyDescent="0.2">
      <c r="A70" s="25">
        <v>18</v>
      </c>
      <c r="B70" s="26">
        <v>2017</v>
      </c>
      <c r="C70" s="50" t="s">
        <v>687</v>
      </c>
      <c r="D70" s="49" t="s">
        <v>794</v>
      </c>
      <c r="E70" s="49" t="s">
        <v>795</v>
      </c>
      <c r="F70" s="50" t="s">
        <v>656</v>
      </c>
      <c r="G70" s="50" t="s">
        <v>657</v>
      </c>
      <c r="H70" s="51">
        <v>42948</v>
      </c>
      <c r="I70" s="65"/>
    </row>
    <row r="71" spans="1:9" ht="42.75" x14ac:dyDescent="0.2">
      <c r="A71" s="25">
        <v>19</v>
      </c>
      <c r="B71" s="26">
        <v>2017</v>
      </c>
      <c r="C71" s="50" t="s">
        <v>687</v>
      </c>
      <c r="D71" s="49" t="s">
        <v>796</v>
      </c>
      <c r="E71" s="49" t="s">
        <v>661</v>
      </c>
      <c r="F71" s="50" t="s">
        <v>656</v>
      </c>
      <c r="G71" s="50" t="s">
        <v>657</v>
      </c>
      <c r="H71" s="51">
        <v>42767</v>
      </c>
      <c r="I71" s="65"/>
    </row>
    <row r="72" spans="1:9" ht="28.5" x14ac:dyDescent="0.2">
      <c r="A72" s="25">
        <v>20</v>
      </c>
      <c r="B72" s="26">
        <v>2017</v>
      </c>
      <c r="C72" s="50" t="s">
        <v>797</v>
      </c>
      <c r="D72" s="49" t="s">
        <v>798</v>
      </c>
      <c r="E72" s="49" t="s">
        <v>799</v>
      </c>
      <c r="F72" s="50" t="s">
        <v>656</v>
      </c>
      <c r="G72" s="50" t="s">
        <v>657</v>
      </c>
      <c r="H72" s="51">
        <v>42826</v>
      </c>
      <c r="I72" s="65"/>
    </row>
    <row r="73" spans="1:9" ht="28.5" x14ac:dyDescent="0.2">
      <c r="A73" s="25">
        <v>21</v>
      </c>
      <c r="B73" s="26">
        <v>2017</v>
      </c>
      <c r="C73" s="50" t="s">
        <v>693</v>
      </c>
      <c r="D73" s="49" t="s">
        <v>800</v>
      </c>
      <c r="E73" s="68" t="s">
        <v>686</v>
      </c>
      <c r="F73" s="50" t="s">
        <v>656</v>
      </c>
      <c r="G73" s="50" t="s">
        <v>657</v>
      </c>
      <c r="H73" s="51">
        <v>42948</v>
      </c>
      <c r="I73" s="65"/>
    </row>
    <row r="74" spans="1:9" ht="42.75" x14ac:dyDescent="0.2">
      <c r="A74" s="25">
        <v>22</v>
      </c>
      <c r="B74" s="26">
        <v>2017</v>
      </c>
      <c r="C74" s="50" t="s">
        <v>693</v>
      </c>
      <c r="D74" s="49" t="s">
        <v>801</v>
      </c>
      <c r="E74" s="49" t="s">
        <v>668</v>
      </c>
      <c r="F74" s="50" t="s">
        <v>656</v>
      </c>
      <c r="G74" s="50" t="s">
        <v>657</v>
      </c>
      <c r="H74" s="51">
        <v>42795</v>
      </c>
      <c r="I74" s="65"/>
    </row>
    <row r="75" spans="1:9" ht="28.5" x14ac:dyDescent="0.2">
      <c r="A75" s="25">
        <v>23</v>
      </c>
      <c r="B75" s="26">
        <v>2017</v>
      </c>
      <c r="C75" s="50" t="s">
        <v>399</v>
      </c>
      <c r="D75" s="49" t="s">
        <v>802</v>
      </c>
      <c r="E75" s="49" t="s">
        <v>783</v>
      </c>
      <c r="F75" s="50" t="s">
        <v>656</v>
      </c>
      <c r="G75" s="50" t="s">
        <v>657</v>
      </c>
      <c r="H75" s="51">
        <v>42917</v>
      </c>
      <c r="I75" s="65"/>
    </row>
    <row r="76" spans="1:9" ht="28.5" x14ac:dyDescent="0.2">
      <c r="A76" s="25">
        <v>24</v>
      </c>
      <c r="B76" s="26">
        <v>2017</v>
      </c>
      <c r="C76" s="50" t="s">
        <v>803</v>
      </c>
      <c r="D76" s="49" t="s">
        <v>804</v>
      </c>
      <c r="E76" s="49" t="s">
        <v>672</v>
      </c>
      <c r="F76" s="50" t="s">
        <v>656</v>
      </c>
      <c r="G76" s="50" t="s">
        <v>657</v>
      </c>
      <c r="H76" s="51">
        <v>42736</v>
      </c>
      <c r="I76" s="65"/>
    </row>
    <row r="77" spans="1:9" ht="42.75" x14ac:dyDescent="0.2">
      <c r="A77" s="25">
        <v>25</v>
      </c>
      <c r="B77" s="26">
        <v>2017</v>
      </c>
      <c r="C77" s="50" t="s">
        <v>698</v>
      </c>
      <c r="D77" s="49" t="s">
        <v>805</v>
      </c>
      <c r="E77" s="49" t="s">
        <v>668</v>
      </c>
      <c r="F77" s="50" t="s">
        <v>656</v>
      </c>
      <c r="G77" s="50" t="s">
        <v>657</v>
      </c>
      <c r="H77" s="51">
        <v>42875</v>
      </c>
      <c r="I77" s="65"/>
    </row>
    <row r="78" spans="1:9" ht="28.5" x14ac:dyDescent="0.2">
      <c r="A78" s="25">
        <v>26</v>
      </c>
      <c r="B78" s="26">
        <v>2017</v>
      </c>
      <c r="C78" s="50" t="s">
        <v>540</v>
      </c>
      <c r="D78" s="49" t="s">
        <v>806</v>
      </c>
      <c r="E78" s="49" t="s">
        <v>807</v>
      </c>
      <c r="F78" s="50" t="s">
        <v>656</v>
      </c>
      <c r="G78" s="50" t="s">
        <v>657</v>
      </c>
      <c r="H78" s="51">
        <v>42795</v>
      </c>
      <c r="I78" s="65"/>
    </row>
    <row r="79" spans="1:9" ht="28.5" x14ac:dyDescent="0.2">
      <c r="A79" s="25">
        <v>27</v>
      </c>
      <c r="B79" s="26">
        <v>2017</v>
      </c>
      <c r="C79" s="50" t="s">
        <v>808</v>
      </c>
      <c r="D79" s="49" t="s">
        <v>809</v>
      </c>
      <c r="E79" s="68" t="s">
        <v>686</v>
      </c>
      <c r="F79" s="50" t="s">
        <v>656</v>
      </c>
      <c r="G79" s="50" t="s">
        <v>657</v>
      </c>
      <c r="H79" s="51">
        <v>42856</v>
      </c>
      <c r="I79" s="65"/>
    </row>
    <row r="80" spans="1:9" ht="28.5" x14ac:dyDescent="0.2">
      <c r="A80" s="25">
        <v>28</v>
      </c>
      <c r="B80" s="26">
        <v>2017</v>
      </c>
      <c r="C80" s="50" t="s">
        <v>810</v>
      </c>
      <c r="D80" s="49" t="s">
        <v>811</v>
      </c>
      <c r="E80" s="49" t="s">
        <v>668</v>
      </c>
      <c r="F80" s="50" t="s">
        <v>656</v>
      </c>
      <c r="G80" s="50" t="s">
        <v>657</v>
      </c>
      <c r="H80" s="51">
        <v>42917</v>
      </c>
      <c r="I80" s="65"/>
    </row>
    <row r="81" spans="1:9" ht="42.75" x14ac:dyDescent="0.2">
      <c r="A81" s="25">
        <v>29</v>
      </c>
      <c r="B81" s="26">
        <v>2017</v>
      </c>
      <c r="C81" s="50" t="s">
        <v>812</v>
      </c>
      <c r="D81" s="49" t="s">
        <v>813</v>
      </c>
      <c r="E81" s="49" t="s">
        <v>814</v>
      </c>
      <c r="F81" s="50" t="s">
        <v>656</v>
      </c>
      <c r="G81" s="50" t="s">
        <v>657</v>
      </c>
      <c r="H81" s="51">
        <v>42795</v>
      </c>
      <c r="I81" s="65"/>
    </row>
    <row r="82" spans="1:9" ht="57" x14ac:dyDescent="0.2">
      <c r="A82" s="25">
        <v>30</v>
      </c>
      <c r="B82" s="26">
        <v>2017</v>
      </c>
      <c r="C82" s="67" t="s">
        <v>99</v>
      </c>
      <c r="D82" s="68" t="s">
        <v>815</v>
      </c>
      <c r="E82" s="68" t="s">
        <v>711</v>
      </c>
      <c r="F82" s="67" t="s">
        <v>682</v>
      </c>
      <c r="G82" s="67" t="s">
        <v>657</v>
      </c>
      <c r="H82" s="51">
        <v>42887</v>
      </c>
      <c r="I82" s="65"/>
    </row>
    <row r="83" spans="1:9" ht="42.75" x14ac:dyDescent="0.2">
      <c r="A83" s="25">
        <v>31</v>
      </c>
      <c r="B83" s="26">
        <v>2017</v>
      </c>
      <c r="C83" s="67" t="s">
        <v>99</v>
      </c>
      <c r="D83" s="68" t="s">
        <v>816</v>
      </c>
      <c r="E83" s="68" t="s">
        <v>817</v>
      </c>
      <c r="F83" s="67" t="s">
        <v>682</v>
      </c>
      <c r="G83" s="67" t="s">
        <v>657</v>
      </c>
      <c r="H83" s="51">
        <v>42795</v>
      </c>
      <c r="I83" s="65"/>
    </row>
    <row r="84" spans="1:9" ht="71.25" x14ac:dyDescent="0.2">
      <c r="A84" s="25">
        <v>32</v>
      </c>
      <c r="B84" s="26">
        <v>2017</v>
      </c>
      <c r="C84" s="50" t="s">
        <v>176</v>
      </c>
      <c r="D84" s="49" t="s">
        <v>818</v>
      </c>
      <c r="E84" s="49" t="s">
        <v>819</v>
      </c>
      <c r="F84" s="50" t="s">
        <v>682</v>
      </c>
      <c r="G84" s="50" t="s">
        <v>657</v>
      </c>
      <c r="H84" s="51">
        <v>43070</v>
      </c>
      <c r="I84" s="65"/>
    </row>
    <row r="85" spans="1:9" ht="28.5" x14ac:dyDescent="0.2">
      <c r="A85" s="25">
        <v>33</v>
      </c>
      <c r="B85" s="26">
        <v>2017</v>
      </c>
      <c r="C85" s="50" t="s">
        <v>173</v>
      </c>
      <c r="D85" s="49" t="s">
        <v>820</v>
      </c>
      <c r="E85" s="49" t="s">
        <v>821</v>
      </c>
      <c r="F85" s="50" t="s">
        <v>715</v>
      </c>
      <c r="G85" s="50" t="s">
        <v>657</v>
      </c>
      <c r="H85" s="51">
        <v>43070</v>
      </c>
      <c r="I85" s="65"/>
    </row>
    <row r="86" spans="1:9" ht="42.75" x14ac:dyDescent="0.2">
      <c r="A86" s="25">
        <v>34</v>
      </c>
      <c r="B86" s="26">
        <v>2017</v>
      </c>
      <c r="C86" s="50" t="s">
        <v>284</v>
      </c>
      <c r="D86" s="49" t="s">
        <v>822</v>
      </c>
      <c r="E86" s="49" t="s">
        <v>823</v>
      </c>
      <c r="F86" s="50" t="s">
        <v>656</v>
      </c>
      <c r="G86" s="50" t="s">
        <v>657</v>
      </c>
      <c r="H86" s="51">
        <v>42993</v>
      </c>
      <c r="I86" s="65"/>
    </row>
    <row r="87" spans="1:9" ht="28.5" x14ac:dyDescent="0.2">
      <c r="A87" s="25">
        <v>35</v>
      </c>
      <c r="B87" s="26">
        <v>2017</v>
      </c>
      <c r="C87" s="50" t="s">
        <v>431</v>
      </c>
      <c r="D87" s="49" t="s">
        <v>824</v>
      </c>
      <c r="E87" s="49" t="s">
        <v>825</v>
      </c>
      <c r="F87" s="50" t="s">
        <v>656</v>
      </c>
      <c r="G87" s="50" t="s">
        <v>657</v>
      </c>
      <c r="H87" s="51">
        <v>42856</v>
      </c>
      <c r="I87" s="65"/>
    </row>
    <row r="88" spans="1:9" ht="28.5" x14ac:dyDescent="0.2">
      <c r="A88" s="25">
        <v>36</v>
      </c>
      <c r="B88" s="26">
        <v>2017</v>
      </c>
      <c r="C88" s="50" t="s">
        <v>826</v>
      </c>
      <c r="D88" s="49" t="s">
        <v>827</v>
      </c>
      <c r="E88" s="49" t="s">
        <v>828</v>
      </c>
      <c r="F88" s="50" t="s">
        <v>656</v>
      </c>
      <c r="G88" s="50" t="s">
        <v>657</v>
      </c>
      <c r="H88" s="51">
        <v>42887</v>
      </c>
      <c r="I88" s="65"/>
    </row>
    <row r="89" spans="1:9" ht="28.5" x14ac:dyDescent="0.2">
      <c r="A89" s="25">
        <v>37</v>
      </c>
      <c r="B89" s="26">
        <v>2017</v>
      </c>
      <c r="C89" s="50" t="s">
        <v>718</v>
      </c>
      <c r="D89" s="49" t="s">
        <v>829</v>
      </c>
      <c r="E89" s="49" t="s">
        <v>830</v>
      </c>
      <c r="F89" s="50" t="s">
        <v>715</v>
      </c>
      <c r="G89" s="50" t="s">
        <v>657</v>
      </c>
      <c r="H89" s="51">
        <v>43009</v>
      </c>
      <c r="I89" s="65"/>
    </row>
    <row r="90" spans="1:9" ht="42.75" x14ac:dyDescent="0.2">
      <c r="A90" s="25">
        <v>38</v>
      </c>
      <c r="B90" s="26">
        <v>2017</v>
      </c>
      <c r="C90" s="50" t="s">
        <v>718</v>
      </c>
      <c r="D90" s="49" t="s">
        <v>831</v>
      </c>
      <c r="E90" s="49" t="s">
        <v>832</v>
      </c>
      <c r="F90" s="50" t="s">
        <v>715</v>
      </c>
      <c r="G90" s="50" t="s">
        <v>657</v>
      </c>
      <c r="H90" s="51">
        <v>42795</v>
      </c>
      <c r="I90" s="65"/>
    </row>
    <row r="91" spans="1:9" ht="28.5" x14ac:dyDescent="0.2">
      <c r="A91" s="25">
        <v>39</v>
      </c>
      <c r="B91" s="26">
        <v>2017</v>
      </c>
      <c r="C91" s="50" t="s">
        <v>833</v>
      </c>
      <c r="D91" s="49" t="s">
        <v>834</v>
      </c>
      <c r="E91" s="49" t="s">
        <v>730</v>
      </c>
      <c r="F91" s="50" t="s">
        <v>656</v>
      </c>
      <c r="G91" s="50" t="s">
        <v>657</v>
      </c>
      <c r="H91" s="51">
        <v>42948</v>
      </c>
      <c r="I91" s="65"/>
    </row>
    <row r="92" spans="1:9" ht="28.5" x14ac:dyDescent="0.2">
      <c r="A92" s="25">
        <v>40</v>
      </c>
      <c r="B92" s="26">
        <v>2017</v>
      </c>
      <c r="C92" s="50" t="s">
        <v>835</v>
      </c>
      <c r="D92" s="49" t="s">
        <v>836</v>
      </c>
      <c r="E92" s="49" t="s">
        <v>661</v>
      </c>
      <c r="F92" s="50" t="s">
        <v>656</v>
      </c>
      <c r="G92" s="50" t="s">
        <v>657</v>
      </c>
      <c r="H92" s="51">
        <v>43040</v>
      </c>
      <c r="I92" s="65"/>
    </row>
    <row r="93" spans="1:9" ht="28.5" x14ac:dyDescent="0.2">
      <c r="A93" s="25">
        <v>41</v>
      </c>
      <c r="B93" s="26">
        <v>2017</v>
      </c>
      <c r="C93" s="50" t="s">
        <v>146</v>
      </c>
      <c r="D93" s="49" t="s">
        <v>837</v>
      </c>
      <c r="E93" s="49" t="s">
        <v>838</v>
      </c>
      <c r="F93" s="50" t="s">
        <v>656</v>
      </c>
      <c r="G93" s="50" t="s">
        <v>657</v>
      </c>
      <c r="H93" s="51">
        <v>42887</v>
      </c>
      <c r="I93" s="65"/>
    </row>
    <row r="94" spans="1:9" ht="28.5" x14ac:dyDescent="0.2">
      <c r="A94" s="25">
        <v>42</v>
      </c>
      <c r="B94" s="26">
        <v>2017</v>
      </c>
      <c r="C94" s="50" t="s">
        <v>565</v>
      </c>
      <c r="D94" s="49" t="s">
        <v>839</v>
      </c>
      <c r="E94" s="49" t="s">
        <v>840</v>
      </c>
      <c r="F94" s="50" t="s">
        <v>788</v>
      </c>
      <c r="G94" s="50" t="s">
        <v>657</v>
      </c>
      <c r="H94" s="51">
        <v>42736</v>
      </c>
      <c r="I94" s="65"/>
    </row>
    <row r="95" spans="1:9" x14ac:dyDescent="0.2">
      <c r="A95" s="25">
        <v>43</v>
      </c>
      <c r="B95" s="26">
        <v>2017</v>
      </c>
      <c r="C95" s="50" t="s">
        <v>731</v>
      </c>
      <c r="D95" s="49" t="s">
        <v>841</v>
      </c>
      <c r="E95" s="49" t="s">
        <v>733</v>
      </c>
      <c r="F95" s="50" t="s">
        <v>656</v>
      </c>
      <c r="G95" s="50" t="s">
        <v>657</v>
      </c>
      <c r="H95" s="51">
        <v>42917</v>
      </c>
      <c r="I95" s="65"/>
    </row>
    <row r="96" spans="1:9" ht="28.5" x14ac:dyDescent="0.2">
      <c r="A96" s="25">
        <v>44</v>
      </c>
      <c r="B96" s="26">
        <v>2017</v>
      </c>
      <c r="C96" s="50" t="s">
        <v>842</v>
      </c>
      <c r="D96" s="49" t="s">
        <v>843</v>
      </c>
      <c r="E96" s="49" t="s">
        <v>844</v>
      </c>
      <c r="F96" s="50" t="s">
        <v>656</v>
      </c>
      <c r="G96" s="50" t="s">
        <v>657</v>
      </c>
      <c r="H96" s="51">
        <v>42736</v>
      </c>
      <c r="I96" s="65"/>
    </row>
    <row r="97" spans="1:9" ht="28.5" x14ac:dyDescent="0.2">
      <c r="A97" s="25">
        <v>45</v>
      </c>
      <c r="B97" s="26">
        <v>2017</v>
      </c>
      <c r="C97" s="50" t="s">
        <v>497</v>
      </c>
      <c r="D97" s="49" t="s">
        <v>845</v>
      </c>
      <c r="E97" s="49" t="s">
        <v>846</v>
      </c>
      <c r="F97" s="50" t="s">
        <v>656</v>
      </c>
      <c r="G97" s="50" t="s">
        <v>657</v>
      </c>
      <c r="H97" s="51">
        <v>43040</v>
      </c>
      <c r="I97" s="65"/>
    </row>
    <row r="98" spans="1:9" ht="28.5" x14ac:dyDescent="0.2">
      <c r="A98" s="25">
        <v>46</v>
      </c>
      <c r="B98" s="26">
        <v>2017</v>
      </c>
      <c r="C98" s="50" t="s">
        <v>847</v>
      </c>
      <c r="D98" s="49" t="s">
        <v>848</v>
      </c>
      <c r="E98" s="49" t="s">
        <v>849</v>
      </c>
      <c r="F98" s="50" t="s">
        <v>656</v>
      </c>
      <c r="G98" s="50" t="s">
        <v>657</v>
      </c>
      <c r="H98" s="80">
        <v>42826</v>
      </c>
      <c r="I98" s="81"/>
    </row>
    <row r="99" spans="1:9" ht="57" x14ac:dyDescent="0.2">
      <c r="A99" s="25">
        <v>47</v>
      </c>
      <c r="B99" s="26">
        <v>2017</v>
      </c>
      <c r="C99" s="50" t="s">
        <v>738</v>
      </c>
      <c r="D99" s="49" t="s">
        <v>850</v>
      </c>
      <c r="E99" s="49" t="s">
        <v>851</v>
      </c>
      <c r="F99" s="50" t="s">
        <v>682</v>
      </c>
      <c r="G99" s="50" t="s">
        <v>657</v>
      </c>
      <c r="H99" s="51">
        <v>42767</v>
      </c>
      <c r="I99" s="65"/>
    </row>
    <row r="100" spans="1:9" ht="57" x14ac:dyDescent="0.2">
      <c r="A100" s="25">
        <v>48</v>
      </c>
      <c r="B100" s="26">
        <v>2017</v>
      </c>
      <c r="C100" s="60" t="s">
        <v>741</v>
      </c>
      <c r="D100" s="61" t="s">
        <v>852</v>
      </c>
      <c r="E100" s="61" t="s">
        <v>853</v>
      </c>
      <c r="F100" s="60" t="s">
        <v>682</v>
      </c>
      <c r="G100" s="60" t="s">
        <v>657</v>
      </c>
      <c r="H100" s="51">
        <v>42795</v>
      </c>
      <c r="I100" s="65"/>
    </row>
    <row r="101" spans="1:9" ht="71.25" x14ac:dyDescent="0.2">
      <c r="A101" s="25">
        <v>49</v>
      </c>
      <c r="B101" s="26">
        <v>2017</v>
      </c>
      <c r="C101" s="50" t="s">
        <v>741</v>
      </c>
      <c r="D101" s="49" t="s">
        <v>854</v>
      </c>
      <c r="E101" s="49" t="s">
        <v>855</v>
      </c>
      <c r="F101" s="50" t="s">
        <v>788</v>
      </c>
      <c r="G101" s="50" t="s">
        <v>657</v>
      </c>
      <c r="H101" s="51">
        <v>42736</v>
      </c>
      <c r="I101" s="65"/>
    </row>
    <row r="102" spans="1:9" ht="29.25" thickBot="1" x14ac:dyDescent="0.25">
      <c r="A102" s="27">
        <v>50</v>
      </c>
      <c r="B102" s="28">
        <v>2017</v>
      </c>
      <c r="C102" s="50" t="s">
        <v>190</v>
      </c>
      <c r="D102" s="76" t="s">
        <v>856</v>
      </c>
      <c r="E102" s="76" t="s">
        <v>857</v>
      </c>
      <c r="F102" s="75" t="s">
        <v>656</v>
      </c>
      <c r="G102" s="75" t="s">
        <v>657</v>
      </c>
      <c r="H102" s="78">
        <v>43009</v>
      </c>
      <c r="I102" s="79"/>
    </row>
    <row r="103" spans="1:9" ht="42.75" x14ac:dyDescent="0.2">
      <c r="A103" s="18">
        <v>1</v>
      </c>
      <c r="B103" s="19">
        <v>2018</v>
      </c>
      <c r="C103" s="82" t="s">
        <v>201</v>
      </c>
      <c r="D103" s="61" t="s">
        <v>858</v>
      </c>
      <c r="E103" s="61" t="s">
        <v>859</v>
      </c>
      <c r="F103" s="60" t="s">
        <v>656</v>
      </c>
      <c r="G103" s="60" t="s">
        <v>657</v>
      </c>
      <c r="H103" s="62">
        <v>43392</v>
      </c>
      <c r="I103" s="63"/>
    </row>
    <row r="104" spans="1:9" ht="28.5" x14ac:dyDescent="0.2">
      <c r="A104" s="20">
        <v>2</v>
      </c>
      <c r="B104" s="4">
        <v>2018</v>
      </c>
      <c r="C104" s="50" t="s">
        <v>129</v>
      </c>
      <c r="D104" s="49" t="s">
        <v>860</v>
      </c>
      <c r="E104" s="49" t="s">
        <v>672</v>
      </c>
      <c r="F104" s="50" t="s">
        <v>656</v>
      </c>
      <c r="G104" s="50" t="s">
        <v>657</v>
      </c>
      <c r="H104" s="62">
        <v>43392</v>
      </c>
      <c r="I104" s="65"/>
    </row>
    <row r="105" spans="1:9" ht="28.5" x14ac:dyDescent="0.2">
      <c r="A105" s="20">
        <v>3</v>
      </c>
      <c r="B105" s="4">
        <v>2018</v>
      </c>
      <c r="C105" s="50" t="s">
        <v>129</v>
      </c>
      <c r="D105" s="49" t="s">
        <v>861</v>
      </c>
      <c r="E105" s="49" t="s">
        <v>663</v>
      </c>
      <c r="F105" s="50" t="s">
        <v>656</v>
      </c>
      <c r="G105" s="50" t="s">
        <v>657</v>
      </c>
      <c r="H105" s="62">
        <v>43435</v>
      </c>
      <c r="I105" s="65"/>
    </row>
    <row r="106" spans="1:9" x14ac:dyDescent="0.2">
      <c r="A106" s="20">
        <v>4</v>
      </c>
      <c r="B106" s="4">
        <v>2018</v>
      </c>
      <c r="C106" s="50" t="s">
        <v>862</v>
      </c>
      <c r="D106" s="49" t="s">
        <v>863</v>
      </c>
      <c r="E106" s="49" t="s">
        <v>864</v>
      </c>
      <c r="F106" s="50" t="s">
        <v>656</v>
      </c>
      <c r="G106" s="50" t="s">
        <v>657</v>
      </c>
      <c r="H106" s="51">
        <v>43160</v>
      </c>
      <c r="I106" s="65"/>
    </row>
    <row r="107" spans="1:9" ht="42.75" x14ac:dyDescent="0.2">
      <c r="A107" s="20">
        <v>5</v>
      </c>
      <c r="B107" s="4">
        <v>2018</v>
      </c>
      <c r="C107" s="67" t="s">
        <v>207</v>
      </c>
      <c r="D107" s="68" t="s">
        <v>865</v>
      </c>
      <c r="E107" s="68" t="s">
        <v>866</v>
      </c>
      <c r="F107" s="67" t="s">
        <v>682</v>
      </c>
      <c r="G107" s="67" t="s">
        <v>657</v>
      </c>
      <c r="H107" s="51">
        <v>43191</v>
      </c>
      <c r="I107" s="65"/>
    </row>
    <row r="108" spans="1:9" ht="28.5" x14ac:dyDescent="0.2">
      <c r="A108" s="20">
        <v>6</v>
      </c>
      <c r="B108" s="4">
        <v>2018</v>
      </c>
      <c r="C108" s="50" t="s">
        <v>235</v>
      </c>
      <c r="D108" s="49" t="s">
        <v>867</v>
      </c>
      <c r="E108" s="49" t="s">
        <v>700</v>
      </c>
      <c r="F108" s="50" t="s">
        <v>656</v>
      </c>
      <c r="G108" s="50" t="s">
        <v>657</v>
      </c>
      <c r="H108" s="51">
        <v>43252</v>
      </c>
      <c r="I108" s="65"/>
    </row>
    <row r="109" spans="1:9" x14ac:dyDescent="0.2">
      <c r="A109" s="20">
        <v>7</v>
      </c>
      <c r="B109" s="4">
        <v>2018</v>
      </c>
      <c r="C109" s="50" t="s">
        <v>235</v>
      </c>
      <c r="D109" s="49" t="s">
        <v>868</v>
      </c>
      <c r="E109" s="49" t="s">
        <v>869</v>
      </c>
      <c r="F109" s="50" t="s">
        <v>656</v>
      </c>
      <c r="G109" s="50" t="s">
        <v>657</v>
      </c>
      <c r="H109" s="51">
        <v>43344</v>
      </c>
      <c r="I109" s="65"/>
    </row>
    <row r="110" spans="1:9" ht="28.5" x14ac:dyDescent="0.2">
      <c r="A110" s="20">
        <v>8</v>
      </c>
      <c r="B110" s="4">
        <v>2018</v>
      </c>
      <c r="C110" s="50" t="s">
        <v>104</v>
      </c>
      <c r="D110" s="49" t="s">
        <v>870</v>
      </c>
      <c r="E110" s="49" t="s">
        <v>871</v>
      </c>
      <c r="F110" s="50" t="s">
        <v>656</v>
      </c>
      <c r="G110" s="50" t="s">
        <v>657</v>
      </c>
      <c r="H110" s="51">
        <v>43313</v>
      </c>
      <c r="I110" s="65"/>
    </row>
    <row r="111" spans="1:9" ht="28.5" x14ac:dyDescent="0.2">
      <c r="A111" s="20">
        <v>9</v>
      </c>
      <c r="B111" s="4">
        <v>2018</v>
      </c>
      <c r="C111" s="50" t="s">
        <v>104</v>
      </c>
      <c r="D111" s="49" t="s">
        <v>872</v>
      </c>
      <c r="E111" s="49" t="s">
        <v>871</v>
      </c>
      <c r="F111" s="50" t="s">
        <v>656</v>
      </c>
      <c r="G111" s="50" t="s">
        <v>657</v>
      </c>
      <c r="H111" s="51">
        <v>43374</v>
      </c>
      <c r="I111" s="65"/>
    </row>
    <row r="112" spans="1:9" ht="28.5" x14ac:dyDescent="0.2">
      <c r="A112" s="20">
        <v>10</v>
      </c>
      <c r="B112" s="4">
        <v>2018</v>
      </c>
      <c r="C112" s="67" t="s">
        <v>346</v>
      </c>
      <c r="D112" s="68" t="s">
        <v>873</v>
      </c>
      <c r="E112" s="68" t="s">
        <v>874</v>
      </c>
      <c r="F112" s="67" t="s">
        <v>656</v>
      </c>
      <c r="G112" s="67" t="s">
        <v>657</v>
      </c>
      <c r="H112" s="51">
        <v>43252</v>
      </c>
      <c r="I112" s="65"/>
    </row>
    <row r="113" spans="1:9" ht="28.5" x14ac:dyDescent="0.2">
      <c r="A113" s="20">
        <v>11</v>
      </c>
      <c r="B113" s="4">
        <v>2018</v>
      </c>
      <c r="C113" s="50" t="s">
        <v>354</v>
      </c>
      <c r="D113" s="49" t="s">
        <v>875</v>
      </c>
      <c r="E113" s="49" t="s">
        <v>844</v>
      </c>
      <c r="F113" s="50" t="s">
        <v>656</v>
      </c>
      <c r="G113" s="50" t="s">
        <v>657</v>
      </c>
      <c r="H113" s="51">
        <v>43252</v>
      </c>
      <c r="I113" s="65"/>
    </row>
    <row r="114" spans="1:9" ht="57" x14ac:dyDescent="0.2">
      <c r="A114" s="20">
        <v>12</v>
      </c>
      <c r="B114" s="4">
        <v>2018</v>
      </c>
      <c r="C114" s="67" t="s">
        <v>354</v>
      </c>
      <c r="D114" s="68" t="s">
        <v>876</v>
      </c>
      <c r="E114" s="68" t="s">
        <v>877</v>
      </c>
      <c r="F114" s="67" t="s">
        <v>682</v>
      </c>
      <c r="G114" s="67" t="s">
        <v>657</v>
      </c>
      <c r="H114" s="51">
        <v>43313</v>
      </c>
      <c r="I114" s="65"/>
    </row>
    <row r="115" spans="1:9" ht="28.5" x14ac:dyDescent="0.2">
      <c r="A115" s="20">
        <v>13</v>
      </c>
      <c r="B115" s="4">
        <v>2018</v>
      </c>
      <c r="C115" s="50" t="s">
        <v>158</v>
      </c>
      <c r="D115" s="49" t="s">
        <v>878</v>
      </c>
      <c r="E115" s="68" t="s">
        <v>686</v>
      </c>
      <c r="F115" s="50" t="s">
        <v>656</v>
      </c>
      <c r="G115" s="50" t="s">
        <v>657</v>
      </c>
      <c r="H115" s="51">
        <v>43221</v>
      </c>
      <c r="I115" s="65"/>
    </row>
    <row r="116" spans="1:9" x14ac:dyDescent="0.2">
      <c r="A116" s="20">
        <v>14</v>
      </c>
      <c r="B116" s="4">
        <v>2018</v>
      </c>
      <c r="C116" s="50" t="s">
        <v>170</v>
      </c>
      <c r="D116" s="49" t="s">
        <v>879</v>
      </c>
      <c r="E116" s="49" t="s">
        <v>706</v>
      </c>
      <c r="F116" s="50" t="s">
        <v>656</v>
      </c>
      <c r="G116" s="50" t="s">
        <v>657</v>
      </c>
      <c r="H116" s="51">
        <v>43132</v>
      </c>
      <c r="I116" s="65"/>
    </row>
    <row r="117" spans="1:9" ht="28.5" x14ac:dyDescent="0.2">
      <c r="A117" s="20">
        <v>15</v>
      </c>
      <c r="B117" s="4">
        <v>2018</v>
      </c>
      <c r="C117" s="50" t="s">
        <v>791</v>
      </c>
      <c r="D117" s="49" t="s">
        <v>880</v>
      </c>
      <c r="E117" s="49" t="s">
        <v>696</v>
      </c>
      <c r="F117" s="50" t="s">
        <v>656</v>
      </c>
      <c r="G117" s="50" t="s">
        <v>657</v>
      </c>
      <c r="H117" s="51">
        <v>43405</v>
      </c>
      <c r="I117" s="65"/>
    </row>
    <row r="118" spans="1:9" ht="28.5" x14ac:dyDescent="0.2">
      <c r="A118" s="20">
        <v>16</v>
      </c>
      <c r="B118" s="4">
        <v>2018</v>
      </c>
      <c r="C118" s="50" t="s">
        <v>249</v>
      </c>
      <c r="D118" s="49" t="s">
        <v>881</v>
      </c>
      <c r="E118" s="49" t="s">
        <v>882</v>
      </c>
      <c r="F118" s="50" t="s">
        <v>656</v>
      </c>
      <c r="G118" s="50" t="s">
        <v>657</v>
      </c>
      <c r="H118" s="51">
        <v>43313</v>
      </c>
      <c r="I118" s="65"/>
    </row>
    <row r="119" spans="1:9" ht="28.5" x14ac:dyDescent="0.2">
      <c r="A119" s="20">
        <v>17</v>
      </c>
      <c r="B119" s="4">
        <v>2018</v>
      </c>
      <c r="C119" s="50" t="s">
        <v>164</v>
      </c>
      <c r="D119" s="49" t="s">
        <v>883</v>
      </c>
      <c r="E119" s="49" t="s">
        <v>882</v>
      </c>
      <c r="F119" s="50" t="s">
        <v>656</v>
      </c>
      <c r="G119" s="50" t="s">
        <v>657</v>
      </c>
      <c r="H119" s="51">
        <v>43191</v>
      </c>
      <c r="I119" s="65"/>
    </row>
    <row r="120" spans="1:9" ht="42.75" x14ac:dyDescent="0.2">
      <c r="A120" s="20">
        <v>18</v>
      </c>
      <c r="B120" s="4">
        <v>2018</v>
      </c>
      <c r="C120" s="67" t="s">
        <v>252</v>
      </c>
      <c r="D120" s="68" t="s">
        <v>884</v>
      </c>
      <c r="E120" s="68" t="s">
        <v>885</v>
      </c>
      <c r="F120" s="67" t="s">
        <v>788</v>
      </c>
      <c r="G120" s="67" t="s">
        <v>657</v>
      </c>
      <c r="H120" s="51">
        <v>43344</v>
      </c>
      <c r="I120" s="65"/>
    </row>
    <row r="121" spans="1:9" x14ac:dyDescent="0.2">
      <c r="A121" s="20">
        <v>19</v>
      </c>
      <c r="B121" s="4">
        <v>2018</v>
      </c>
      <c r="C121" s="50" t="s">
        <v>379</v>
      </c>
      <c r="D121" s="49" t="s">
        <v>886</v>
      </c>
      <c r="E121" s="49" t="s">
        <v>882</v>
      </c>
      <c r="F121" s="50" t="s">
        <v>656</v>
      </c>
      <c r="G121" s="50" t="s">
        <v>657</v>
      </c>
      <c r="H121" s="51">
        <v>43175</v>
      </c>
      <c r="I121" s="65"/>
    </row>
    <row r="122" spans="1:9" ht="28.5" x14ac:dyDescent="0.2">
      <c r="A122" s="20">
        <v>20</v>
      </c>
      <c r="B122" s="4">
        <v>2018</v>
      </c>
      <c r="C122" s="50" t="s">
        <v>887</v>
      </c>
      <c r="D122" s="49" t="s">
        <v>888</v>
      </c>
      <c r="E122" s="49" t="s">
        <v>668</v>
      </c>
      <c r="F122" s="50" t="s">
        <v>656</v>
      </c>
      <c r="G122" s="50" t="s">
        <v>657</v>
      </c>
      <c r="H122" s="51">
        <v>43405</v>
      </c>
      <c r="I122" s="65"/>
    </row>
    <row r="123" spans="1:9" x14ac:dyDescent="0.2">
      <c r="A123" s="20">
        <v>21</v>
      </c>
      <c r="B123" s="4">
        <v>2018</v>
      </c>
      <c r="C123" s="50" t="s">
        <v>536</v>
      </c>
      <c r="D123" s="49" t="s">
        <v>889</v>
      </c>
      <c r="E123" s="49" t="s">
        <v>730</v>
      </c>
      <c r="F123" s="50" t="s">
        <v>656</v>
      </c>
      <c r="G123" s="50" t="s">
        <v>657</v>
      </c>
      <c r="H123" s="51">
        <v>43132</v>
      </c>
      <c r="I123" s="65"/>
    </row>
    <row r="124" spans="1:9" ht="28.5" x14ac:dyDescent="0.2">
      <c r="A124" s="20">
        <v>22</v>
      </c>
      <c r="B124" s="4">
        <v>2018</v>
      </c>
      <c r="C124" s="50" t="s">
        <v>259</v>
      </c>
      <c r="D124" s="49" t="s">
        <v>890</v>
      </c>
      <c r="E124" s="49" t="s">
        <v>891</v>
      </c>
      <c r="F124" s="50" t="s">
        <v>656</v>
      </c>
      <c r="G124" s="50" t="s">
        <v>657</v>
      </c>
      <c r="H124" s="51">
        <v>43175</v>
      </c>
      <c r="I124" s="65"/>
    </row>
    <row r="125" spans="1:9" ht="42.75" x14ac:dyDescent="0.2">
      <c r="A125" s="20">
        <v>23</v>
      </c>
      <c r="B125" s="4">
        <v>2018</v>
      </c>
      <c r="C125" s="50" t="s">
        <v>693</v>
      </c>
      <c r="D125" s="49" t="s">
        <v>892</v>
      </c>
      <c r="E125" s="49" t="s">
        <v>893</v>
      </c>
      <c r="F125" s="50" t="s">
        <v>682</v>
      </c>
      <c r="G125" s="50" t="s">
        <v>657</v>
      </c>
      <c r="H125" s="51">
        <v>43344</v>
      </c>
      <c r="I125" s="65"/>
    </row>
    <row r="126" spans="1:9" ht="57" x14ac:dyDescent="0.2">
      <c r="A126" s="20">
        <v>24</v>
      </c>
      <c r="B126" s="4">
        <v>2018</v>
      </c>
      <c r="C126" s="50" t="s">
        <v>693</v>
      </c>
      <c r="D126" s="49" t="s">
        <v>894</v>
      </c>
      <c r="E126" s="49" t="s">
        <v>895</v>
      </c>
      <c r="F126" s="50" t="s">
        <v>682</v>
      </c>
      <c r="G126" s="50" t="s">
        <v>657</v>
      </c>
      <c r="H126" s="51">
        <v>43252</v>
      </c>
      <c r="I126" s="65"/>
    </row>
    <row r="127" spans="1:9" ht="28.5" x14ac:dyDescent="0.2">
      <c r="A127" s="20">
        <v>25</v>
      </c>
      <c r="B127" s="4">
        <v>2018</v>
      </c>
      <c r="C127" s="50" t="s">
        <v>268</v>
      </c>
      <c r="D127" s="49" t="s">
        <v>896</v>
      </c>
      <c r="E127" s="49" t="s">
        <v>696</v>
      </c>
      <c r="F127" s="50" t="s">
        <v>656</v>
      </c>
      <c r="G127" s="50" t="s">
        <v>657</v>
      </c>
      <c r="H127" s="51">
        <v>43374</v>
      </c>
      <c r="I127" s="65"/>
    </row>
    <row r="128" spans="1:9" ht="28.5" x14ac:dyDescent="0.2">
      <c r="A128" s="20">
        <v>26</v>
      </c>
      <c r="B128" s="4">
        <v>2018</v>
      </c>
      <c r="C128" s="50" t="s">
        <v>897</v>
      </c>
      <c r="D128" s="49" t="s">
        <v>898</v>
      </c>
      <c r="E128" s="49" t="s">
        <v>869</v>
      </c>
      <c r="F128" s="50" t="s">
        <v>656</v>
      </c>
      <c r="G128" s="50" t="s">
        <v>657</v>
      </c>
      <c r="H128" s="51">
        <v>43374</v>
      </c>
      <c r="I128" s="65"/>
    </row>
    <row r="129" spans="1:9" ht="71.25" x14ac:dyDescent="0.2">
      <c r="A129" s="20">
        <v>27</v>
      </c>
      <c r="B129" s="4">
        <v>2018</v>
      </c>
      <c r="C129" s="50" t="s">
        <v>803</v>
      </c>
      <c r="D129" s="49" t="s">
        <v>899</v>
      </c>
      <c r="E129" s="49" t="s">
        <v>900</v>
      </c>
      <c r="F129" s="50" t="s">
        <v>682</v>
      </c>
      <c r="G129" s="50" t="s">
        <v>657</v>
      </c>
      <c r="H129" s="51">
        <v>43252</v>
      </c>
      <c r="I129" s="65"/>
    </row>
    <row r="130" spans="1:9" ht="28.5" x14ac:dyDescent="0.2">
      <c r="A130" s="20">
        <v>28</v>
      </c>
      <c r="B130" s="4">
        <v>2018</v>
      </c>
      <c r="C130" s="50" t="s">
        <v>803</v>
      </c>
      <c r="D130" s="49" t="s">
        <v>901</v>
      </c>
      <c r="E130" s="49" t="s">
        <v>661</v>
      </c>
      <c r="F130" s="50" t="s">
        <v>656</v>
      </c>
      <c r="G130" s="50" t="s">
        <v>657</v>
      </c>
      <c r="H130" s="51">
        <v>43132</v>
      </c>
      <c r="I130" s="65"/>
    </row>
    <row r="131" spans="1:9" x14ac:dyDescent="0.2">
      <c r="A131" s="20">
        <v>29</v>
      </c>
      <c r="B131" s="4">
        <v>2018</v>
      </c>
      <c r="C131" s="50" t="s">
        <v>167</v>
      </c>
      <c r="D131" s="49" t="s">
        <v>902</v>
      </c>
      <c r="E131" s="49" t="s">
        <v>882</v>
      </c>
      <c r="F131" s="50" t="s">
        <v>656</v>
      </c>
      <c r="G131" s="50" t="s">
        <v>657</v>
      </c>
      <c r="H131" s="51">
        <v>43191</v>
      </c>
      <c r="I131" s="65"/>
    </row>
    <row r="132" spans="1:9" ht="28.5" x14ac:dyDescent="0.2">
      <c r="A132" s="20">
        <v>30</v>
      </c>
      <c r="B132" s="4">
        <v>2018</v>
      </c>
      <c r="C132" s="50" t="s">
        <v>903</v>
      </c>
      <c r="D132" s="49" t="s">
        <v>904</v>
      </c>
      <c r="E132" s="49" t="s">
        <v>700</v>
      </c>
      <c r="F132" s="50" t="s">
        <v>656</v>
      </c>
      <c r="G132" s="50" t="s">
        <v>657</v>
      </c>
      <c r="H132" s="51">
        <v>43313</v>
      </c>
      <c r="I132" s="65"/>
    </row>
    <row r="133" spans="1:9" ht="28.5" x14ac:dyDescent="0.2">
      <c r="A133" s="20">
        <v>31</v>
      </c>
      <c r="B133" s="4">
        <v>2018</v>
      </c>
      <c r="C133" s="50" t="s">
        <v>810</v>
      </c>
      <c r="D133" s="49" t="s">
        <v>905</v>
      </c>
      <c r="E133" s="49" t="s">
        <v>661</v>
      </c>
      <c r="F133" s="50" t="s">
        <v>656</v>
      </c>
      <c r="G133" s="50" t="s">
        <v>657</v>
      </c>
      <c r="H133" s="51">
        <v>43405</v>
      </c>
      <c r="I133" s="65"/>
    </row>
    <row r="134" spans="1:9" ht="28.5" x14ac:dyDescent="0.2">
      <c r="A134" s="20">
        <v>32</v>
      </c>
      <c r="B134" s="4">
        <v>2018</v>
      </c>
      <c r="C134" s="50" t="s">
        <v>810</v>
      </c>
      <c r="D134" s="49" t="s">
        <v>906</v>
      </c>
      <c r="E134" s="49" t="s">
        <v>907</v>
      </c>
      <c r="F134" s="50" t="s">
        <v>682</v>
      </c>
      <c r="G134" s="50" t="s">
        <v>657</v>
      </c>
      <c r="H134" s="51">
        <v>43282</v>
      </c>
      <c r="I134" s="65"/>
    </row>
    <row r="135" spans="1:9" ht="42.75" x14ac:dyDescent="0.2">
      <c r="A135" s="20">
        <v>33</v>
      </c>
      <c r="B135" s="4">
        <v>2018</v>
      </c>
      <c r="C135" s="50" t="s">
        <v>190</v>
      </c>
      <c r="D135" s="49" t="s">
        <v>908</v>
      </c>
      <c r="E135" s="49" t="s">
        <v>909</v>
      </c>
      <c r="F135" s="50" t="s">
        <v>656</v>
      </c>
      <c r="G135" s="50" t="s">
        <v>657</v>
      </c>
      <c r="H135" s="51">
        <v>43221</v>
      </c>
      <c r="I135" s="65"/>
    </row>
    <row r="136" spans="1:9" ht="57" x14ac:dyDescent="0.2">
      <c r="A136" s="20">
        <v>34</v>
      </c>
      <c r="B136" s="4">
        <v>2018</v>
      </c>
      <c r="C136" s="67" t="s">
        <v>99</v>
      </c>
      <c r="D136" s="68" t="s">
        <v>910</v>
      </c>
      <c r="E136" s="68" t="s">
        <v>911</v>
      </c>
      <c r="F136" s="67" t="s">
        <v>788</v>
      </c>
      <c r="G136" s="67" t="s">
        <v>657</v>
      </c>
      <c r="H136" s="51">
        <v>43252</v>
      </c>
      <c r="I136" s="65"/>
    </row>
    <row r="137" spans="1:9" ht="57" x14ac:dyDescent="0.2">
      <c r="A137" s="20">
        <v>35</v>
      </c>
      <c r="B137" s="4">
        <v>2018</v>
      </c>
      <c r="C137" s="67" t="s">
        <v>99</v>
      </c>
      <c r="D137" s="68" t="s">
        <v>912</v>
      </c>
      <c r="E137" s="68" t="s">
        <v>817</v>
      </c>
      <c r="F137" s="67" t="s">
        <v>682</v>
      </c>
      <c r="G137" s="67" t="s">
        <v>657</v>
      </c>
      <c r="H137" s="51">
        <v>43160</v>
      </c>
      <c r="I137" s="65"/>
    </row>
    <row r="138" spans="1:9" ht="28.5" x14ac:dyDescent="0.2">
      <c r="A138" s="20">
        <v>36</v>
      </c>
      <c r="B138" s="4">
        <v>2018</v>
      </c>
      <c r="C138" s="67" t="s">
        <v>99</v>
      </c>
      <c r="D138" s="68" t="s">
        <v>913</v>
      </c>
      <c r="E138" s="68" t="s">
        <v>914</v>
      </c>
      <c r="F138" s="67" t="s">
        <v>656</v>
      </c>
      <c r="G138" s="67" t="s">
        <v>657</v>
      </c>
      <c r="H138" s="51">
        <v>43160</v>
      </c>
      <c r="I138" s="65"/>
    </row>
    <row r="139" spans="1:9" ht="28.5" x14ac:dyDescent="0.2">
      <c r="A139" s="20">
        <v>37</v>
      </c>
      <c r="B139" s="4">
        <v>2018</v>
      </c>
      <c r="C139" s="50" t="s">
        <v>173</v>
      </c>
      <c r="D139" s="49" t="s">
        <v>915</v>
      </c>
      <c r="E139" s="49" t="s">
        <v>821</v>
      </c>
      <c r="F139" s="50" t="s">
        <v>715</v>
      </c>
      <c r="G139" s="50" t="s">
        <v>657</v>
      </c>
      <c r="H139" s="51">
        <v>43405</v>
      </c>
      <c r="I139" s="65"/>
    </row>
    <row r="140" spans="1:9" ht="42.75" x14ac:dyDescent="0.2">
      <c r="A140" s="20">
        <v>38</v>
      </c>
      <c r="B140" s="4">
        <v>2018</v>
      </c>
      <c r="C140" s="50" t="s">
        <v>173</v>
      </c>
      <c r="D140" s="49" t="s">
        <v>916</v>
      </c>
      <c r="E140" s="49" t="s">
        <v>917</v>
      </c>
      <c r="F140" s="50" t="s">
        <v>715</v>
      </c>
      <c r="G140" s="50" t="s">
        <v>918</v>
      </c>
      <c r="H140" s="51">
        <v>43435</v>
      </c>
      <c r="I140" s="65"/>
    </row>
    <row r="141" spans="1:9" ht="71.25" x14ac:dyDescent="0.2">
      <c r="A141" s="20">
        <v>39</v>
      </c>
      <c r="B141" s="4">
        <v>2018</v>
      </c>
      <c r="C141" s="50" t="s">
        <v>173</v>
      </c>
      <c r="D141" s="49" t="s">
        <v>919</v>
      </c>
      <c r="E141" s="49" t="s">
        <v>920</v>
      </c>
      <c r="F141" s="50" t="s">
        <v>715</v>
      </c>
      <c r="G141" s="50" t="s">
        <v>918</v>
      </c>
      <c r="H141" s="51">
        <v>43374</v>
      </c>
      <c r="I141" s="65"/>
    </row>
    <row r="142" spans="1:9" ht="28.5" x14ac:dyDescent="0.2">
      <c r="A142" s="20">
        <v>40</v>
      </c>
      <c r="B142" s="4">
        <v>2018</v>
      </c>
      <c r="C142" s="50" t="s">
        <v>284</v>
      </c>
      <c r="D142" s="49" t="s">
        <v>921</v>
      </c>
      <c r="E142" s="49" t="s">
        <v>922</v>
      </c>
      <c r="F142" s="50" t="s">
        <v>656</v>
      </c>
      <c r="G142" s="50" t="s">
        <v>657</v>
      </c>
      <c r="H142" s="51">
        <v>43118</v>
      </c>
      <c r="I142" s="65"/>
    </row>
    <row r="143" spans="1:9" ht="28.5" x14ac:dyDescent="0.2">
      <c r="A143" s="20">
        <v>41</v>
      </c>
      <c r="B143" s="4">
        <v>2018</v>
      </c>
      <c r="C143" s="60" t="s">
        <v>284</v>
      </c>
      <c r="D143" s="61" t="s">
        <v>923</v>
      </c>
      <c r="E143" s="61" t="s">
        <v>924</v>
      </c>
      <c r="F143" s="60" t="s">
        <v>656</v>
      </c>
      <c r="G143" s="60" t="s">
        <v>657</v>
      </c>
      <c r="H143" s="51">
        <v>43420</v>
      </c>
      <c r="I143" s="65"/>
    </row>
    <row r="144" spans="1:9" ht="28.5" x14ac:dyDescent="0.2">
      <c r="A144" s="20">
        <v>42</v>
      </c>
      <c r="B144" s="4">
        <v>2018</v>
      </c>
      <c r="C144" s="50" t="s">
        <v>431</v>
      </c>
      <c r="D144" s="49" t="s">
        <v>925</v>
      </c>
      <c r="E144" s="49" t="s">
        <v>926</v>
      </c>
      <c r="F144" s="50" t="s">
        <v>656</v>
      </c>
      <c r="G144" s="50" t="s">
        <v>657</v>
      </c>
      <c r="H144" s="51">
        <v>43160</v>
      </c>
      <c r="I144" s="65"/>
    </row>
    <row r="145" spans="1:9" ht="28.5" x14ac:dyDescent="0.2">
      <c r="A145" s="20">
        <v>43</v>
      </c>
      <c r="B145" s="4">
        <v>2018</v>
      </c>
      <c r="C145" s="67" t="s">
        <v>826</v>
      </c>
      <c r="D145" s="68" t="s">
        <v>927</v>
      </c>
      <c r="E145" s="68" t="s">
        <v>928</v>
      </c>
      <c r="F145" s="67" t="s">
        <v>682</v>
      </c>
      <c r="G145" s="67" t="s">
        <v>657</v>
      </c>
      <c r="H145" s="51">
        <v>43282</v>
      </c>
      <c r="I145" s="65"/>
    </row>
    <row r="146" spans="1:9" ht="71.25" x14ac:dyDescent="0.2">
      <c r="A146" s="20">
        <v>44</v>
      </c>
      <c r="B146" s="4">
        <v>2018</v>
      </c>
      <c r="C146" s="50" t="s">
        <v>718</v>
      </c>
      <c r="D146" s="49" t="s">
        <v>929</v>
      </c>
      <c r="E146" s="49" t="s">
        <v>930</v>
      </c>
      <c r="F146" s="50" t="s">
        <v>715</v>
      </c>
      <c r="G146" s="50" t="s">
        <v>657</v>
      </c>
      <c r="H146" s="51">
        <v>43344</v>
      </c>
      <c r="I146" s="65"/>
    </row>
    <row r="147" spans="1:9" x14ac:dyDescent="0.2">
      <c r="A147" s="20">
        <v>45</v>
      </c>
      <c r="B147" s="4">
        <v>2018</v>
      </c>
      <c r="C147" s="50" t="s">
        <v>833</v>
      </c>
      <c r="D147" s="49" t="s">
        <v>931</v>
      </c>
      <c r="E147" s="49" t="s">
        <v>663</v>
      </c>
      <c r="F147" s="50" t="s">
        <v>656</v>
      </c>
      <c r="G147" s="50" t="s">
        <v>657</v>
      </c>
      <c r="H147" s="51">
        <v>43374</v>
      </c>
      <c r="I147" s="65"/>
    </row>
    <row r="148" spans="1:9" ht="28.5" x14ac:dyDescent="0.2">
      <c r="A148" s="20">
        <v>46</v>
      </c>
      <c r="B148" s="4">
        <v>2018</v>
      </c>
      <c r="C148" s="67" t="s">
        <v>835</v>
      </c>
      <c r="D148" s="68" t="s">
        <v>932</v>
      </c>
      <c r="E148" s="68" t="s">
        <v>933</v>
      </c>
      <c r="F148" s="67" t="s">
        <v>682</v>
      </c>
      <c r="G148" s="67" t="s">
        <v>657</v>
      </c>
      <c r="H148" s="51">
        <v>43405</v>
      </c>
      <c r="I148" s="65"/>
    </row>
    <row r="149" spans="1:9" ht="28.5" x14ac:dyDescent="0.2">
      <c r="A149" s="20">
        <v>47</v>
      </c>
      <c r="B149" s="4">
        <v>2018</v>
      </c>
      <c r="C149" s="50" t="s">
        <v>565</v>
      </c>
      <c r="D149" s="49" t="s">
        <v>934</v>
      </c>
      <c r="E149" s="49" t="s">
        <v>935</v>
      </c>
      <c r="F149" s="50" t="s">
        <v>656</v>
      </c>
      <c r="G149" s="50" t="s">
        <v>657</v>
      </c>
      <c r="H149" s="51">
        <v>43344</v>
      </c>
      <c r="I149" s="65"/>
    </row>
    <row r="150" spans="1:9" ht="28.5" x14ac:dyDescent="0.2">
      <c r="A150" s="20">
        <v>48</v>
      </c>
      <c r="B150" s="4">
        <v>2018</v>
      </c>
      <c r="C150" s="50" t="s">
        <v>300</v>
      </c>
      <c r="D150" s="49" t="s">
        <v>936</v>
      </c>
      <c r="E150" s="49" t="s">
        <v>891</v>
      </c>
      <c r="F150" s="50" t="s">
        <v>656</v>
      </c>
      <c r="G150" s="50" t="s">
        <v>657</v>
      </c>
      <c r="H150" s="51">
        <v>43374</v>
      </c>
      <c r="I150" s="65"/>
    </row>
    <row r="151" spans="1:9" ht="28.5" x14ac:dyDescent="0.2">
      <c r="A151" s="20">
        <v>49</v>
      </c>
      <c r="B151" s="4">
        <v>2018</v>
      </c>
      <c r="C151" s="50" t="s">
        <v>937</v>
      </c>
      <c r="D151" s="49" t="s">
        <v>938</v>
      </c>
      <c r="E151" s="49" t="s">
        <v>668</v>
      </c>
      <c r="F151" s="50" t="s">
        <v>656</v>
      </c>
      <c r="G151" s="50" t="s">
        <v>657</v>
      </c>
      <c r="H151" s="51">
        <v>43221</v>
      </c>
      <c r="I151" s="65"/>
    </row>
    <row r="152" spans="1:9" ht="29.25" thickBot="1" x14ac:dyDescent="0.25">
      <c r="A152" s="21">
        <v>50</v>
      </c>
      <c r="B152" s="22">
        <v>2018</v>
      </c>
      <c r="C152" s="75" t="s">
        <v>731</v>
      </c>
      <c r="D152" s="76" t="s">
        <v>939</v>
      </c>
      <c r="E152" s="76" t="s">
        <v>844</v>
      </c>
      <c r="F152" s="75" t="s">
        <v>656</v>
      </c>
      <c r="G152" s="75" t="s">
        <v>657</v>
      </c>
      <c r="H152" s="78">
        <v>43282</v>
      </c>
      <c r="I152" s="79"/>
    </row>
    <row r="153" spans="1:9" x14ac:dyDescent="0.2">
      <c r="A153" s="23">
        <v>1</v>
      </c>
      <c r="B153" s="24">
        <v>2019</v>
      </c>
      <c r="C153" s="69" t="s">
        <v>765</v>
      </c>
      <c r="D153" s="83" t="s">
        <v>940</v>
      </c>
      <c r="E153" s="83" t="s">
        <v>941</v>
      </c>
      <c r="F153" s="69" t="s">
        <v>656</v>
      </c>
      <c r="G153" s="69" t="s">
        <v>657</v>
      </c>
      <c r="H153" s="62">
        <v>43524</v>
      </c>
      <c r="I153" s="63"/>
    </row>
    <row r="154" spans="1:9" ht="42.75" x14ac:dyDescent="0.2">
      <c r="A154" s="25">
        <v>2</v>
      </c>
      <c r="B154" s="26">
        <v>2019</v>
      </c>
      <c r="C154" s="67" t="s">
        <v>129</v>
      </c>
      <c r="D154" s="68" t="s">
        <v>942</v>
      </c>
      <c r="E154" s="49" t="s">
        <v>661</v>
      </c>
      <c r="F154" s="67" t="s">
        <v>656</v>
      </c>
      <c r="G154" s="67" t="s">
        <v>657</v>
      </c>
      <c r="H154" s="51">
        <v>43770</v>
      </c>
      <c r="I154" s="65"/>
    </row>
    <row r="155" spans="1:9" ht="42.75" x14ac:dyDescent="0.2">
      <c r="A155" s="25">
        <v>3</v>
      </c>
      <c r="B155" s="26">
        <v>2019</v>
      </c>
      <c r="C155" s="67" t="s">
        <v>207</v>
      </c>
      <c r="D155" s="68" t="s">
        <v>943</v>
      </c>
      <c r="E155" s="68" t="s">
        <v>944</v>
      </c>
      <c r="F155" s="67" t="s">
        <v>656</v>
      </c>
      <c r="G155" s="67" t="s">
        <v>657</v>
      </c>
      <c r="H155" s="51">
        <v>43770</v>
      </c>
      <c r="I155" s="65"/>
    </row>
    <row r="156" spans="1:9" ht="28.5" x14ac:dyDescent="0.2">
      <c r="A156" s="25">
        <v>4</v>
      </c>
      <c r="B156" s="26">
        <v>2019</v>
      </c>
      <c r="C156" s="67" t="s">
        <v>336</v>
      </c>
      <c r="D156" s="68" t="s">
        <v>945</v>
      </c>
      <c r="E156" s="68" t="s">
        <v>661</v>
      </c>
      <c r="F156" s="67" t="s">
        <v>656</v>
      </c>
      <c r="G156" s="67" t="s">
        <v>657</v>
      </c>
      <c r="H156" s="51">
        <v>43524</v>
      </c>
      <c r="I156" s="65"/>
    </row>
    <row r="157" spans="1:9" ht="28.5" x14ac:dyDescent="0.2">
      <c r="A157" s="25">
        <v>5</v>
      </c>
      <c r="B157" s="26">
        <v>2019</v>
      </c>
      <c r="C157" s="67" t="s">
        <v>346</v>
      </c>
      <c r="D157" s="68" t="s">
        <v>946</v>
      </c>
      <c r="E157" s="68" t="s">
        <v>686</v>
      </c>
      <c r="F157" s="67" t="s">
        <v>656</v>
      </c>
      <c r="G157" s="67" t="s">
        <v>657</v>
      </c>
      <c r="H157" s="51">
        <v>43466</v>
      </c>
      <c r="I157" s="65"/>
    </row>
    <row r="158" spans="1:9" ht="28.5" x14ac:dyDescent="0.2">
      <c r="A158" s="25">
        <v>6</v>
      </c>
      <c r="B158" s="26">
        <v>2019</v>
      </c>
      <c r="C158" s="67" t="s">
        <v>158</v>
      </c>
      <c r="D158" s="68" t="s">
        <v>947</v>
      </c>
      <c r="E158" s="68" t="s">
        <v>785</v>
      </c>
      <c r="F158" s="67" t="s">
        <v>656</v>
      </c>
      <c r="G158" s="67" t="s">
        <v>657</v>
      </c>
      <c r="H158" s="51">
        <v>43466</v>
      </c>
      <c r="I158" s="65"/>
    </row>
    <row r="159" spans="1:9" ht="28.5" x14ac:dyDescent="0.2">
      <c r="A159" s="25">
        <v>7</v>
      </c>
      <c r="B159" s="26">
        <v>2019</v>
      </c>
      <c r="C159" s="67" t="s">
        <v>243</v>
      </c>
      <c r="D159" s="68" t="s">
        <v>948</v>
      </c>
      <c r="E159" s="68" t="s">
        <v>949</v>
      </c>
      <c r="F159" s="67" t="s">
        <v>656</v>
      </c>
      <c r="G159" s="67" t="s">
        <v>657</v>
      </c>
      <c r="H159" s="51">
        <v>43524</v>
      </c>
      <c r="I159" s="65"/>
    </row>
    <row r="160" spans="1:9" x14ac:dyDescent="0.2">
      <c r="A160" s="25">
        <v>8</v>
      </c>
      <c r="B160" s="26">
        <v>2019</v>
      </c>
      <c r="C160" s="84" t="s">
        <v>246</v>
      </c>
      <c r="D160" s="68" t="s">
        <v>950</v>
      </c>
      <c r="E160" s="68" t="s">
        <v>951</v>
      </c>
      <c r="F160" s="85" t="s">
        <v>656</v>
      </c>
      <c r="G160" s="67" t="s">
        <v>657</v>
      </c>
      <c r="H160" s="51">
        <v>43800</v>
      </c>
      <c r="I160" s="65"/>
    </row>
    <row r="161" spans="1:9" ht="28.5" x14ac:dyDescent="0.2">
      <c r="A161" s="25">
        <v>9</v>
      </c>
      <c r="B161" s="26">
        <v>2019</v>
      </c>
      <c r="C161" s="84" t="s">
        <v>506</v>
      </c>
      <c r="D161" s="68" t="s">
        <v>952</v>
      </c>
      <c r="E161" s="68" t="s">
        <v>790</v>
      </c>
      <c r="F161" s="85" t="s">
        <v>656</v>
      </c>
      <c r="G161" s="67" t="s">
        <v>657</v>
      </c>
      <c r="H161" s="51">
        <v>43497</v>
      </c>
      <c r="I161" s="65"/>
    </row>
    <row r="162" spans="1:9" ht="28.5" x14ac:dyDescent="0.2">
      <c r="A162" s="25">
        <v>10</v>
      </c>
      <c r="B162" s="26">
        <v>2019</v>
      </c>
      <c r="C162" s="84" t="s">
        <v>506</v>
      </c>
      <c r="D162" s="68" t="s">
        <v>953</v>
      </c>
      <c r="E162" s="68" t="s">
        <v>954</v>
      </c>
      <c r="F162" s="85" t="s">
        <v>656</v>
      </c>
      <c r="G162" s="67" t="s">
        <v>657</v>
      </c>
      <c r="H162" s="51">
        <v>43497</v>
      </c>
      <c r="I162" s="65"/>
    </row>
    <row r="163" spans="1:9" x14ac:dyDescent="0.2">
      <c r="A163" s="25">
        <v>11</v>
      </c>
      <c r="B163" s="26">
        <v>2019</v>
      </c>
      <c r="C163" s="84" t="s">
        <v>791</v>
      </c>
      <c r="D163" s="68" t="s">
        <v>955</v>
      </c>
      <c r="E163" s="68" t="s">
        <v>956</v>
      </c>
      <c r="F163" s="67" t="s">
        <v>656</v>
      </c>
      <c r="G163" s="67" t="s">
        <v>657</v>
      </c>
      <c r="H163" s="51">
        <v>43770</v>
      </c>
      <c r="I163" s="65"/>
    </row>
    <row r="164" spans="1:9" ht="57.75" thickBot="1" x14ac:dyDescent="0.25">
      <c r="A164" s="25">
        <v>12</v>
      </c>
      <c r="B164" s="26">
        <v>2019</v>
      </c>
      <c r="C164" s="54" t="s">
        <v>957</v>
      </c>
      <c r="D164" s="53" t="s">
        <v>958</v>
      </c>
      <c r="E164" s="53" t="s">
        <v>959</v>
      </c>
      <c r="F164" s="54" t="s">
        <v>960</v>
      </c>
      <c r="G164" s="54" t="s">
        <v>961</v>
      </c>
      <c r="H164" s="51">
        <v>43753</v>
      </c>
      <c r="I164" s="79"/>
    </row>
    <row r="165" spans="1:9" x14ac:dyDescent="0.2">
      <c r="A165" s="25">
        <v>13</v>
      </c>
      <c r="B165" s="26">
        <v>2019</v>
      </c>
      <c r="C165" s="84" t="s">
        <v>252</v>
      </c>
      <c r="D165" s="68" t="s">
        <v>962</v>
      </c>
      <c r="E165" s="68" t="s">
        <v>963</v>
      </c>
      <c r="F165" s="85" t="s">
        <v>656</v>
      </c>
      <c r="G165" s="67" t="s">
        <v>657</v>
      </c>
      <c r="H165" s="51">
        <v>43466</v>
      </c>
      <c r="I165" s="65"/>
    </row>
    <row r="166" spans="1:9" ht="28.5" x14ac:dyDescent="0.2">
      <c r="A166" s="25">
        <v>14</v>
      </c>
      <c r="B166" s="26">
        <v>2019</v>
      </c>
      <c r="C166" s="84" t="s">
        <v>252</v>
      </c>
      <c r="D166" s="68" t="s">
        <v>964</v>
      </c>
      <c r="E166" s="68" t="s">
        <v>909</v>
      </c>
      <c r="F166" s="85" t="s">
        <v>656</v>
      </c>
      <c r="G166" s="67" t="s">
        <v>657</v>
      </c>
      <c r="H166" s="51">
        <v>43467</v>
      </c>
      <c r="I166" s="65"/>
    </row>
    <row r="167" spans="1:9" x14ac:dyDescent="0.2">
      <c r="A167" s="25">
        <v>15</v>
      </c>
      <c r="B167" s="26">
        <v>2019</v>
      </c>
      <c r="C167" s="67" t="s">
        <v>687</v>
      </c>
      <c r="D167" s="68" t="s">
        <v>965</v>
      </c>
      <c r="E167" s="68" t="s">
        <v>966</v>
      </c>
      <c r="F167" s="67" t="s">
        <v>656</v>
      </c>
      <c r="G167" s="67" t="s">
        <v>657</v>
      </c>
      <c r="H167" s="51">
        <v>43586</v>
      </c>
      <c r="I167" s="65"/>
    </row>
    <row r="168" spans="1:9" ht="28.5" x14ac:dyDescent="0.2">
      <c r="A168" s="25">
        <v>16</v>
      </c>
      <c r="B168" s="26">
        <v>2019</v>
      </c>
      <c r="C168" s="84" t="s">
        <v>749</v>
      </c>
      <c r="D168" s="68" t="s">
        <v>967</v>
      </c>
      <c r="E168" s="68" t="s">
        <v>968</v>
      </c>
      <c r="F168" s="67" t="s">
        <v>656</v>
      </c>
      <c r="G168" s="67" t="s">
        <v>657</v>
      </c>
      <c r="H168" s="51">
        <v>43497</v>
      </c>
      <c r="I168" s="65"/>
    </row>
    <row r="169" spans="1:9" x14ac:dyDescent="0.2">
      <c r="A169" s="25">
        <v>17</v>
      </c>
      <c r="B169" s="26">
        <v>2019</v>
      </c>
      <c r="C169" s="84" t="s">
        <v>749</v>
      </c>
      <c r="D169" s="68" t="s">
        <v>969</v>
      </c>
      <c r="E169" s="68" t="s">
        <v>968</v>
      </c>
      <c r="F169" s="67" t="s">
        <v>656</v>
      </c>
      <c r="G169" s="67" t="s">
        <v>657</v>
      </c>
      <c r="H169" s="51">
        <v>43678</v>
      </c>
      <c r="I169" s="65"/>
    </row>
    <row r="170" spans="1:9" ht="42.75" x14ac:dyDescent="0.2">
      <c r="A170" s="25">
        <v>18</v>
      </c>
      <c r="B170" s="26">
        <v>2019</v>
      </c>
      <c r="C170" s="84" t="s">
        <v>693</v>
      </c>
      <c r="D170" s="68" t="s">
        <v>970</v>
      </c>
      <c r="E170" s="68" t="s">
        <v>668</v>
      </c>
      <c r="F170" s="67" t="s">
        <v>656</v>
      </c>
      <c r="G170" s="67" t="s">
        <v>657</v>
      </c>
      <c r="H170" s="51">
        <v>43525</v>
      </c>
      <c r="I170" s="65"/>
    </row>
    <row r="171" spans="1:9" ht="42.75" x14ac:dyDescent="0.2">
      <c r="A171" s="25">
        <v>19</v>
      </c>
      <c r="B171" s="26">
        <v>2019</v>
      </c>
      <c r="C171" s="84" t="s">
        <v>693</v>
      </c>
      <c r="D171" s="68" t="s">
        <v>971</v>
      </c>
      <c r="E171" s="68" t="s">
        <v>956</v>
      </c>
      <c r="F171" s="67" t="s">
        <v>656</v>
      </c>
      <c r="G171" s="67" t="s">
        <v>657</v>
      </c>
      <c r="H171" s="51">
        <v>43497</v>
      </c>
      <c r="I171" s="65"/>
    </row>
    <row r="172" spans="1:9" x14ac:dyDescent="0.2">
      <c r="A172" s="25">
        <v>20</v>
      </c>
      <c r="B172" s="26">
        <v>2019</v>
      </c>
      <c r="C172" s="67" t="s">
        <v>183</v>
      </c>
      <c r="D172" s="68" t="s">
        <v>972</v>
      </c>
      <c r="E172" s="68" t="s">
        <v>973</v>
      </c>
      <c r="F172" s="67" t="s">
        <v>656</v>
      </c>
      <c r="G172" s="67" t="s">
        <v>657</v>
      </c>
      <c r="H172" s="51">
        <v>43466</v>
      </c>
      <c r="I172" s="65"/>
    </row>
    <row r="173" spans="1:9" ht="28.5" x14ac:dyDescent="0.2">
      <c r="A173" s="25">
        <v>21</v>
      </c>
      <c r="B173" s="26">
        <v>2019</v>
      </c>
      <c r="C173" s="84" t="s">
        <v>183</v>
      </c>
      <c r="D173" s="68" t="s">
        <v>974</v>
      </c>
      <c r="E173" s="68" t="s">
        <v>975</v>
      </c>
      <c r="F173" s="67" t="s">
        <v>656</v>
      </c>
      <c r="G173" s="67" t="s">
        <v>918</v>
      </c>
      <c r="H173" s="51">
        <v>43647</v>
      </c>
      <c r="I173" s="65"/>
    </row>
    <row r="174" spans="1:9" ht="28.5" x14ac:dyDescent="0.2">
      <c r="A174" s="25">
        <v>22</v>
      </c>
      <c r="B174" s="26">
        <v>2019</v>
      </c>
      <c r="C174" s="84" t="s">
        <v>897</v>
      </c>
      <c r="D174" s="68" t="s">
        <v>976</v>
      </c>
      <c r="E174" s="68" t="s">
        <v>977</v>
      </c>
      <c r="F174" s="67" t="s">
        <v>656</v>
      </c>
      <c r="G174" s="67" t="s">
        <v>657</v>
      </c>
      <c r="H174" s="51">
        <v>43586</v>
      </c>
      <c r="I174" s="65"/>
    </row>
    <row r="175" spans="1:9" ht="42.75" x14ac:dyDescent="0.2">
      <c r="A175" s="25">
        <v>23</v>
      </c>
      <c r="B175" s="26">
        <v>2019</v>
      </c>
      <c r="C175" s="67" t="s">
        <v>803</v>
      </c>
      <c r="D175" s="68" t="s">
        <v>978</v>
      </c>
      <c r="E175" s="68" t="s">
        <v>828</v>
      </c>
      <c r="F175" s="67" t="s">
        <v>656</v>
      </c>
      <c r="G175" s="67" t="s">
        <v>657</v>
      </c>
      <c r="H175" s="51">
        <v>43800</v>
      </c>
      <c r="I175" s="65"/>
    </row>
    <row r="176" spans="1:9" ht="28.5" x14ac:dyDescent="0.2">
      <c r="A176" s="25">
        <v>24</v>
      </c>
      <c r="B176" s="26">
        <v>2019</v>
      </c>
      <c r="C176" s="84" t="s">
        <v>275</v>
      </c>
      <c r="D176" s="68" t="s">
        <v>979</v>
      </c>
      <c r="E176" s="68" t="s">
        <v>980</v>
      </c>
      <c r="F176" s="85" t="s">
        <v>656</v>
      </c>
      <c r="G176" s="67" t="s">
        <v>657</v>
      </c>
      <c r="H176" s="51">
        <v>43800</v>
      </c>
      <c r="I176" s="65"/>
    </row>
    <row r="177" spans="1:9" ht="28.5" x14ac:dyDescent="0.2">
      <c r="A177" s="25">
        <v>25</v>
      </c>
      <c r="B177" s="26">
        <v>2019</v>
      </c>
      <c r="C177" s="84" t="s">
        <v>275</v>
      </c>
      <c r="D177" s="68" t="s">
        <v>981</v>
      </c>
      <c r="E177" s="68" t="s">
        <v>982</v>
      </c>
      <c r="F177" s="85" t="s">
        <v>656</v>
      </c>
      <c r="G177" s="67" t="s">
        <v>657</v>
      </c>
      <c r="H177" s="51">
        <v>43770</v>
      </c>
      <c r="I177" s="65"/>
    </row>
    <row r="178" spans="1:9" ht="28.5" x14ac:dyDescent="0.2">
      <c r="A178" s="25">
        <v>26</v>
      </c>
      <c r="B178" s="26">
        <v>2019</v>
      </c>
      <c r="C178" s="67" t="s">
        <v>190</v>
      </c>
      <c r="D178" s="68" t="s">
        <v>983</v>
      </c>
      <c r="E178" s="68" t="s">
        <v>984</v>
      </c>
      <c r="F178" s="67" t="s">
        <v>656</v>
      </c>
      <c r="G178" s="67" t="s">
        <v>657</v>
      </c>
      <c r="H178" s="51">
        <v>43497</v>
      </c>
      <c r="I178" s="65"/>
    </row>
    <row r="179" spans="1:9" x14ac:dyDescent="0.2">
      <c r="A179" s="25">
        <v>27</v>
      </c>
      <c r="B179" s="26">
        <v>2019</v>
      </c>
      <c r="C179" s="67" t="s">
        <v>190</v>
      </c>
      <c r="D179" s="68" t="s">
        <v>985</v>
      </c>
      <c r="E179" s="68" t="s">
        <v>986</v>
      </c>
      <c r="F179" s="67" t="s">
        <v>656</v>
      </c>
      <c r="G179" s="67" t="s">
        <v>657</v>
      </c>
      <c r="H179" s="51">
        <v>43739</v>
      </c>
      <c r="I179" s="65"/>
    </row>
    <row r="180" spans="1:9" ht="28.5" x14ac:dyDescent="0.2">
      <c r="A180" s="25">
        <v>28</v>
      </c>
      <c r="B180" s="26">
        <v>2019</v>
      </c>
      <c r="C180" s="67" t="s">
        <v>280</v>
      </c>
      <c r="D180" s="68" t="s">
        <v>987</v>
      </c>
      <c r="E180" s="68" t="s">
        <v>988</v>
      </c>
      <c r="F180" s="67" t="s">
        <v>656</v>
      </c>
      <c r="G180" s="67" t="s">
        <v>657</v>
      </c>
      <c r="H180" s="51">
        <v>43556</v>
      </c>
      <c r="I180" s="65"/>
    </row>
    <row r="181" spans="1:9" ht="28.5" x14ac:dyDescent="0.2">
      <c r="A181" s="25">
        <v>29</v>
      </c>
      <c r="B181" s="26">
        <v>2019</v>
      </c>
      <c r="C181" s="84" t="s">
        <v>99</v>
      </c>
      <c r="D181" s="68" t="s">
        <v>989</v>
      </c>
      <c r="E181" s="68" t="s">
        <v>661</v>
      </c>
      <c r="F181" s="85" t="s">
        <v>656</v>
      </c>
      <c r="G181" s="67" t="s">
        <v>657</v>
      </c>
      <c r="H181" s="51">
        <v>43678</v>
      </c>
      <c r="I181" s="65"/>
    </row>
    <row r="182" spans="1:9" ht="42.75" x14ac:dyDescent="0.2">
      <c r="A182" s="25">
        <v>30</v>
      </c>
      <c r="B182" s="26">
        <v>2019</v>
      </c>
      <c r="C182" s="84" t="s">
        <v>99</v>
      </c>
      <c r="D182" s="68" t="s">
        <v>990</v>
      </c>
      <c r="E182" s="49" t="s">
        <v>700</v>
      </c>
      <c r="F182" s="85" t="s">
        <v>656</v>
      </c>
      <c r="G182" s="67" t="s">
        <v>657</v>
      </c>
      <c r="H182" s="51">
        <v>43497</v>
      </c>
      <c r="I182" s="65"/>
    </row>
    <row r="183" spans="1:9" x14ac:dyDescent="0.2">
      <c r="A183" s="25">
        <v>31</v>
      </c>
      <c r="B183" s="26">
        <v>2019</v>
      </c>
      <c r="C183" s="84" t="s">
        <v>99</v>
      </c>
      <c r="D183" s="68" t="s">
        <v>991</v>
      </c>
      <c r="E183" s="68" t="s">
        <v>668</v>
      </c>
      <c r="F183" s="85" t="s">
        <v>656</v>
      </c>
      <c r="G183" s="67" t="s">
        <v>657</v>
      </c>
      <c r="H183" s="51">
        <v>43466</v>
      </c>
      <c r="I183" s="65"/>
    </row>
    <row r="184" spans="1:9" ht="42.75" x14ac:dyDescent="0.2">
      <c r="A184" s="25">
        <v>32</v>
      </c>
      <c r="B184" s="26">
        <v>2019</v>
      </c>
      <c r="C184" s="84" t="s">
        <v>99</v>
      </c>
      <c r="D184" s="68" t="s">
        <v>992</v>
      </c>
      <c r="E184" s="68" t="s">
        <v>993</v>
      </c>
      <c r="F184" s="85" t="s">
        <v>682</v>
      </c>
      <c r="G184" s="67" t="s">
        <v>657</v>
      </c>
      <c r="H184" s="51">
        <v>43800</v>
      </c>
      <c r="I184" s="65"/>
    </row>
    <row r="185" spans="1:9" ht="42.75" x14ac:dyDescent="0.2">
      <c r="A185" s="25">
        <v>33</v>
      </c>
      <c r="B185" s="26">
        <v>2019</v>
      </c>
      <c r="C185" s="84" t="s">
        <v>994</v>
      </c>
      <c r="D185" s="68" t="s">
        <v>995</v>
      </c>
      <c r="E185" s="68" t="s">
        <v>996</v>
      </c>
      <c r="F185" s="85" t="s">
        <v>656</v>
      </c>
      <c r="G185" s="67" t="s">
        <v>657</v>
      </c>
      <c r="H185" s="51">
        <v>43617</v>
      </c>
      <c r="I185" s="65"/>
    </row>
    <row r="186" spans="1:9" ht="71.25" x14ac:dyDescent="0.2">
      <c r="A186" s="25">
        <v>34</v>
      </c>
      <c r="B186" s="26">
        <v>2019</v>
      </c>
      <c r="C186" s="67" t="s">
        <v>176</v>
      </c>
      <c r="D186" s="68" t="s">
        <v>997</v>
      </c>
      <c r="E186" s="68" t="s">
        <v>998</v>
      </c>
      <c r="F186" s="67" t="s">
        <v>682</v>
      </c>
      <c r="G186" s="67" t="s">
        <v>657</v>
      </c>
      <c r="H186" s="51">
        <v>43800</v>
      </c>
      <c r="I186" s="65"/>
    </row>
    <row r="187" spans="1:9" ht="71.25" x14ac:dyDescent="0.2">
      <c r="A187" s="25">
        <v>35</v>
      </c>
      <c r="B187" s="26">
        <v>2019</v>
      </c>
      <c r="C187" s="84" t="s">
        <v>173</v>
      </c>
      <c r="D187" s="68" t="s">
        <v>999</v>
      </c>
      <c r="E187" s="68" t="s">
        <v>1000</v>
      </c>
      <c r="F187" s="85" t="s">
        <v>1001</v>
      </c>
      <c r="G187" s="67" t="s">
        <v>918</v>
      </c>
      <c r="H187" s="51">
        <v>43556</v>
      </c>
      <c r="I187" s="65"/>
    </row>
    <row r="188" spans="1:9" ht="28.5" x14ac:dyDescent="0.2">
      <c r="A188" s="25">
        <v>36</v>
      </c>
      <c r="B188" s="26">
        <v>2019</v>
      </c>
      <c r="C188" s="67" t="s">
        <v>1002</v>
      </c>
      <c r="D188" s="68" t="s">
        <v>1003</v>
      </c>
      <c r="E188" s="68" t="s">
        <v>661</v>
      </c>
      <c r="F188" s="67" t="s">
        <v>656</v>
      </c>
      <c r="G188" s="67" t="s">
        <v>657</v>
      </c>
      <c r="H188" s="51">
        <v>43466</v>
      </c>
      <c r="I188" s="65"/>
    </row>
    <row r="189" spans="1:9" ht="85.5" x14ac:dyDescent="0.2">
      <c r="A189" s="25">
        <v>37</v>
      </c>
      <c r="B189" s="26">
        <v>2019</v>
      </c>
      <c r="C189" s="67" t="s">
        <v>833</v>
      </c>
      <c r="D189" s="68" t="s">
        <v>1004</v>
      </c>
      <c r="E189" s="68" t="s">
        <v>1005</v>
      </c>
      <c r="F189" s="67" t="s">
        <v>682</v>
      </c>
      <c r="G189" s="67" t="s">
        <v>657</v>
      </c>
      <c r="H189" s="51">
        <v>43800</v>
      </c>
      <c r="I189" s="65"/>
    </row>
    <row r="190" spans="1:9" ht="42.75" x14ac:dyDescent="0.2">
      <c r="A190" s="25">
        <v>38</v>
      </c>
      <c r="B190" s="26">
        <v>2019</v>
      </c>
      <c r="C190" s="67" t="s">
        <v>833</v>
      </c>
      <c r="D190" s="68" t="s">
        <v>1006</v>
      </c>
      <c r="E190" s="68" t="s">
        <v>996</v>
      </c>
      <c r="F190" s="67" t="s">
        <v>656</v>
      </c>
      <c r="G190" s="67" t="s">
        <v>657</v>
      </c>
      <c r="H190" s="51">
        <v>43617</v>
      </c>
      <c r="I190" s="65"/>
    </row>
    <row r="191" spans="1:9" ht="28.5" x14ac:dyDescent="0.2">
      <c r="A191" s="25">
        <v>39</v>
      </c>
      <c r="B191" s="26">
        <v>2019</v>
      </c>
      <c r="C191" s="50" t="s">
        <v>1007</v>
      </c>
      <c r="D191" s="49" t="s">
        <v>1008</v>
      </c>
      <c r="E191" s="49" t="s">
        <v>1009</v>
      </c>
      <c r="F191" s="50" t="s">
        <v>656</v>
      </c>
      <c r="G191" s="50" t="s">
        <v>657</v>
      </c>
      <c r="H191" s="80">
        <v>43525</v>
      </c>
      <c r="I191" s="49"/>
    </row>
    <row r="192" spans="1:9" ht="28.5" x14ac:dyDescent="0.2">
      <c r="A192" s="25">
        <v>40</v>
      </c>
      <c r="B192" s="26">
        <v>2019</v>
      </c>
      <c r="C192" s="67" t="s">
        <v>565</v>
      </c>
      <c r="D192" s="68" t="s">
        <v>1010</v>
      </c>
      <c r="E192" s="68" t="s">
        <v>1011</v>
      </c>
      <c r="F192" s="67" t="s">
        <v>656</v>
      </c>
      <c r="G192" s="67" t="s">
        <v>657</v>
      </c>
      <c r="H192" s="51">
        <v>43678</v>
      </c>
      <c r="I192" s="65"/>
    </row>
    <row r="193" spans="1:9" ht="42.75" x14ac:dyDescent="0.2">
      <c r="A193" s="25">
        <v>41</v>
      </c>
      <c r="B193" s="26">
        <v>2019</v>
      </c>
      <c r="C193" s="67" t="s">
        <v>1012</v>
      </c>
      <c r="D193" s="68" t="s">
        <v>1013</v>
      </c>
      <c r="E193" s="68" t="s">
        <v>891</v>
      </c>
      <c r="F193" s="67" t="s">
        <v>656</v>
      </c>
      <c r="G193" s="67" t="s">
        <v>657</v>
      </c>
      <c r="H193" s="51">
        <v>43800</v>
      </c>
      <c r="I193" s="65"/>
    </row>
    <row r="194" spans="1:9" ht="28.5" x14ac:dyDescent="0.2">
      <c r="A194" s="25">
        <v>42</v>
      </c>
      <c r="B194" s="26">
        <v>2019</v>
      </c>
      <c r="C194" s="67" t="s">
        <v>937</v>
      </c>
      <c r="D194" s="68" t="s">
        <v>1014</v>
      </c>
      <c r="E194" s="68" t="s">
        <v>661</v>
      </c>
      <c r="F194" s="67" t="s">
        <v>656</v>
      </c>
      <c r="G194" s="67" t="s">
        <v>657</v>
      </c>
      <c r="H194" s="51">
        <v>43678</v>
      </c>
      <c r="I194" s="65"/>
    </row>
    <row r="195" spans="1:9" ht="42.75" x14ac:dyDescent="0.2">
      <c r="A195" s="25">
        <v>43</v>
      </c>
      <c r="B195" s="26">
        <v>2019</v>
      </c>
      <c r="C195" s="67" t="s">
        <v>731</v>
      </c>
      <c r="D195" s="68" t="s">
        <v>1015</v>
      </c>
      <c r="E195" s="68" t="s">
        <v>1016</v>
      </c>
      <c r="F195" s="67" t="s">
        <v>682</v>
      </c>
      <c r="G195" s="67" t="s">
        <v>657</v>
      </c>
      <c r="H195" s="51">
        <v>43678</v>
      </c>
      <c r="I195" s="65"/>
    </row>
    <row r="196" spans="1:9" ht="28.5" x14ac:dyDescent="0.2">
      <c r="A196" s="25">
        <v>44</v>
      </c>
      <c r="B196" s="26">
        <v>2019</v>
      </c>
      <c r="C196" s="67" t="s">
        <v>497</v>
      </c>
      <c r="D196" s="68" t="s">
        <v>1017</v>
      </c>
      <c r="E196" s="68" t="s">
        <v>1018</v>
      </c>
      <c r="F196" s="67" t="s">
        <v>656</v>
      </c>
      <c r="G196" s="67" t="s">
        <v>657</v>
      </c>
      <c r="H196" s="51">
        <v>43647</v>
      </c>
      <c r="I196" s="65"/>
    </row>
    <row r="197" spans="1:9" ht="57" x14ac:dyDescent="0.2">
      <c r="A197" s="25">
        <v>45</v>
      </c>
      <c r="B197" s="26">
        <v>2019</v>
      </c>
      <c r="C197" s="84" t="s">
        <v>741</v>
      </c>
      <c r="D197" s="68" t="s">
        <v>1019</v>
      </c>
      <c r="E197" s="68" t="s">
        <v>1020</v>
      </c>
      <c r="F197" s="67" t="s">
        <v>788</v>
      </c>
      <c r="G197" s="72" t="s">
        <v>918</v>
      </c>
      <c r="H197" s="51">
        <v>43586</v>
      </c>
      <c r="I197" s="65"/>
    </row>
    <row r="198" spans="1:9" ht="28.5" x14ac:dyDescent="0.2">
      <c r="A198" s="25">
        <v>46</v>
      </c>
      <c r="B198" s="26">
        <v>2019</v>
      </c>
      <c r="C198" s="67" t="s">
        <v>741</v>
      </c>
      <c r="D198" s="68" t="s">
        <v>1021</v>
      </c>
      <c r="E198" s="68" t="s">
        <v>984</v>
      </c>
      <c r="F198" s="67" t="s">
        <v>656</v>
      </c>
      <c r="G198" s="67" t="s">
        <v>657</v>
      </c>
      <c r="H198" s="51">
        <v>43709</v>
      </c>
      <c r="I198" s="65"/>
    </row>
    <row r="199" spans="1:9" x14ac:dyDescent="0.2">
      <c r="A199" s="25">
        <v>47</v>
      </c>
      <c r="B199" s="26">
        <v>2019</v>
      </c>
      <c r="C199" s="67" t="s">
        <v>232</v>
      </c>
      <c r="D199" s="68" t="s">
        <v>1022</v>
      </c>
      <c r="E199" s="68" t="s">
        <v>857</v>
      </c>
      <c r="F199" s="67" t="s">
        <v>656</v>
      </c>
      <c r="G199" s="67" t="s">
        <v>657</v>
      </c>
      <c r="H199" s="51">
        <v>43647</v>
      </c>
      <c r="I199" s="65"/>
    </row>
    <row r="200" spans="1:9" ht="28.5" x14ac:dyDescent="0.2">
      <c r="A200" s="25">
        <v>48</v>
      </c>
      <c r="B200" s="26">
        <v>2019</v>
      </c>
      <c r="C200" s="67" t="s">
        <v>235</v>
      </c>
      <c r="D200" s="68" t="s">
        <v>1023</v>
      </c>
      <c r="E200" s="68" t="s">
        <v>1024</v>
      </c>
      <c r="F200" s="67" t="s">
        <v>656</v>
      </c>
      <c r="G200" s="67" t="s">
        <v>657</v>
      </c>
      <c r="H200" s="51">
        <v>43466</v>
      </c>
      <c r="I200" s="65"/>
    </row>
    <row r="201" spans="1:9" ht="28.5" x14ac:dyDescent="0.2">
      <c r="A201" s="25">
        <v>49</v>
      </c>
      <c r="B201" s="26">
        <v>2019</v>
      </c>
      <c r="C201" s="69" t="s">
        <v>1002</v>
      </c>
      <c r="D201" s="83" t="s">
        <v>1025</v>
      </c>
      <c r="E201" s="83" t="s">
        <v>874</v>
      </c>
      <c r="F201" s="67" t="s">
        <v>656</v>
      </c>
      <c r="G201" s="69" t="s">
        <v>657</v>
      </c>
      <c r="H201" s="51">
        <v>43586</v>
      </c>
      <c r="I201" s="65"/>
    </row>
    <row r="202" spans="1:9" ht="15" thickBot="1" x14ac:dyDescent="0.25">
      <c r="A202" s="27">
        <v>50</v>
      </c>
      <c r="B202" s="28">
        <v>2019</v>
      </c>
      <c r="C202" s="86" t="s">
        <v>1026</v>
      </c>
      <c r="D202" s="87" t="s">
        <v>1027</v>
      </c>
      <c r="E202" s="87" t="s">
        <v>857</v>
      </c>
      <c r="F202" s="86" t="s">
        <v>656</v>
      </c>
      <c r="G202" s="86" t="s">
        <v>657</v>
      </c>
      <c r="H202" s="78">
        <v>43466</v>
      </c>
      <c r="I202" s="79"/>
    </row>
  </sheetData>
  <sheetProtection algorithmName="SHA-512" hashValue="jdB3L4X6vPBGBb5VxAScKhuOSbs6WokziJCpQ1QzKqfR01buazzbWH7U79U6kDPs1ru51PAaMUP5pxwfOvq+Lg==" saltValue="Hqq1TSKQVJ2/ICkk+gSoeg==" spinCount="100000" sheet="1" objects="1" scenarios="1"/>
  <mergeCells count="1">
    <mergeCell ref="A1:I1"/>
  </mergeCells>
  <phoneticPr fontId="6" type="noConversion"/>
  <dataValidations count="3">
    <dataValidation type="list" allowBlank="1" showInputMessage="1" showErrorMessage="1" sqref="F3:F1048576" xr:uid="{00000000-0002-0000-0400-000000000000}">
      <formula1>"CSSCI,CSCD,SCI,SSCI,EI,A&amp;HCI,其他"</formula1>
    </dataValidation>
    <dataValidation type="list" allowBlank="1" showInputMessage="1" showErrorMessage="1" sqref="G1:G1048576" xr:uid="{00000000-0002-0000-0400-000001000000}">
      <formula1>"第一作者,通讯作者"</formula1>
    </dataValidation>
    <dataValidation allowBlank="1" showInputMessage="1" showErrorMessage="1" sqref="H1:I1048576" xr:uid="{00000000-0002-0000-0400-000002000000}"/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6"/>
  <sheetViews>
    <sheetView workbookViewId="0">
      <selection activeCell="B3" sqref="B3"/>
    </sheetView>
  </sheetViews>
  <sheetFormatPr defaultColWidth="10" defaultRowHeight="14.25" x14ac:dyDescent="0.2"/>
  <cols>
    <col min="1" max="1" width="10" style="2"/>
    <col min="2" max="2" width="57.375" style="2" customWidth="1"/>
    <col min="3" max="3" width="19.5" style="3" customWidth="1"/>
    <col min="4" max="16384" width="10" style="1"/>
  </cols>
  <sheetData>
    <row r="1" spans="1:3" ht="28.15" customHeight="1" x14ac:dyDescent="0.2">
      <c r="A1" s="115" t="s">
        <v>77</v>
      </c>
      <c r="B1" s="115"/>
      <c r="C1" s="115"/>
    </row>
    <row r="2" spans="1:3" x14ac:dyDescent="0.2">
      <c r="A2" s="4" t="s">
        <v>49</v>
      </c>
      <c r="B2" s="4" t="s">
        <v>78</v>
      </c>
      <c r="C2" s="5" t="s">
        <v>79</v>
      </c>
    </row>
    <row r="3" spans="1:3" x14ac:dyDescent="0.2">
      <c r="A3" s="6">
        <v>1</v>
      </c>
      <c r="B3" s="7"/>
      <c r="C3" s="8"/>
    </row>
    <row r="4" spans="1:3" x14ac:dyDescent="0.2">
      <c r="A4" s="6">
        <v>2</v>
      </c>
      <c r="B4" s="7"/>
      <c r="C4" s="37"/>
    </row>
    <row r="5" spans="1:3" x14ac:dyDescent="0.2">
      <c r="A5" s="6">
        <v>3</v>
      </c>
      <c r="B5" s="7"/>
      <c r="C5" s="8"/>
    </row>
    <row r="6" spans="1:3" x14ac:dyDescent="0.2">
      <c r="A6" s="6">
        <v>4</v>
      </c>
      <c r="B6" s="7"/>
      <c r="C6" s="8"/>
    </row>
  </sheetData>
  <sheetProtection algorithmName="SHA-512" hashValue="Rz8VEiHDn7bD6gxmy+By0rNeskNOp4wen30id66wy17AyvbHCm4fRiFKB6CWEMoiVCHaqo3QOp2m6vdEtoiGlw==" saltValue="dUE2BVGMmReJ7J8QX1vphA==" spinCount="100000" sheet="1" objects="1"/>
  <mergeCells count="1">
    <mergeCell ref="A1:C1"/>
  </mergeCells>
  <phoneticPr fontId="6" type="noConversion"/>
  <dataValidations count="2">
    <dataValidation type="textLength" operator="lessThanOrEqual" allowBlank="1" showInputMessage="1" showErrorMessage="1" sqref="A1:A1048576" xr:uid="{00000000-0002-0000-0500-000000000000}">
      <formula1>100</formula1>
    </dataValidation>
    <dataValidation allowBlank="1" showInputMessage="1" showErrorMessage="1" sqref="B1:C1048576" xr:uid="{00000000-0002-0000-0500-000001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11"/>
  <sheetViews>
    <sheetView workbookViewId="0">
      <selection activeCell="B6" sqref="B6"/>
    </sheetView>
  </sheetViews>
  <sheetFormatPr defaultColWidth="10" defaultRowHeight="14.25" x14ac:dyDescent="0.2"/>
  <cols>
    <col min="1" max="1" width="7.75" style="2" customWidth="1"/>
    <col min="2" max="2" width="45.625" style="2" customWidth="1"/>
    <col min="3" max="3" width="35.25" style="2" customWidth="1"/>
    <col min="4" max="4" width="20.125" style="2" customWidth="1"/>
    <col min="5" max="5" width="19.875" style="11" customWidth="1"/>
    <col min="6" max="16384" width="10" style="1"/>
  </cols>
  <sheetData>
    <row r="1" spans="1:5" ht="31.9" customHeight="1" x14ac:dyDescent="0.2">
      <c r="A1" s="115" t="s">
        <v>80</v>
      </c>
      <c r="B1" s="115"/>
      <c r="C1" s="115"/>
      <c r="D1" s="115"/>
      <c r="E1" s="115"/>
    </row>
    <row r="2" spans="1:5" x14ac:dyDescent="0.2">
      <c r="A2" s="4" t="s">
        <v>49</v>
      </c>
      <c r="B2" s="4" t="s">
        <v>81</v>
      </c>
      <c r="C2" s="4" t="s">
        <v>82</v>
      </c>
      <c r="D2" s="4" t="s">
        <v>83</v>
      </c>
      <c r="E2" s="12" t="s">
        <v>84</v>
      </c>
    </row>
    <row r="3" spans="1:5" x14ac:dyDescent="0.2">
      <c r="A3" s="6">
        <v>1</v>
      </c>
      <c r="B3" s="88" t="s">
        <v>1028</v>
      </c>
      <c r="C3" s="89" t="s">
        <v>1029</v>
      </c>
      <c r="D3" s="42" t="s">
        <v>1030</v>
      </c>
      <c r="E3" s="90">
        <v>80</v>
      </c>
    </row>
    <row r="4" spans="1:5" x14ac:dyDescent="0.2">
      <c r="A4" s="6">
        <v>2</v>
      </c>
      <c r="B4" s="88" t="s">
        <v>1031</v>
      </c>
      <c r="C4" s="89" t="s">
        <v>1032</v>
      </c>
      <c r="D4" s="42" t="s">
        <v>1033</v>
      </c>
      <c r="E4" s="90">
        <v>80</v>
      </c>
    </row>
    <row r="5" spans="1:5" x14ac:dyDescent="0.2">
      <c r="A5" s="13">
        <v>3</v>
      </c>
      <c r="B5" s="91" t="s">
        <v>1034</v>
      </c>
      <c r="C5" s="91" t="s">
        <v>1035</v>
      </c>
      <c r="D5" s="42" t="s">
        <v>1036</v>
      </c>
      <c r="E5" s="90">
        <v>35</v>
      </c>
    </row>
    <row r="6" spans="1:5" x14ac:dyDescent="0.2">
      <c r="A6" s="13">
        <v>4</v>
      </c>
      <c r="B6" s="91" t="s">
        <v>1037</v>
      </c>
      <c r="C6" s="91" t="s">
        <v>1035</v>
      </c>
      <c r="D6" s="42" t="s">
        <v>1038</v>
      </c>
      <c r="E6" s="90">
        <v>35</v>
      </c>
    </row>
    <row r="7" spans="1:5" ht="28.5" x14ac:dyDescent="0.2">
      <c r="A7" s="6">
        <v>5</v>
      </c>
      <c r="B7" s="44" t="s">
        <v>1039</v>
      </c>
      <c r="C7" s="91" t="s">
        <v>1040</v>
      </c>
      <c r="D7" s="46" t="s">
        <v>1041</v>
      </c>
      <c r="E7" s="90">
        <v>80</v>
      </c>
    </row>
    <row r="8" spans="1:5" ht="28.5" x14ac:dyDescent="0.2">
      <c r="A8" s="6">
        <v>6</v>
      </c>
      <c r="B8" s="44" t="s">
        <v>1042</v>
      </c>
      <c r="C8" s="91" t="s">
        <v>1040</v>
      </c>
      <c r="D8" s="46" t="s">
        <v>1043</v>
      </c>
      <c r="E8" s="90">
        <v>80</v>
      </c>
    </row>
    <row r="9" spans="1:5" ht="28.5" x14ac:dyDescent="0.2">
      <c r="A9" s="13">
        <v>7</v>
      </c>
      <c r="B9" s="44" t="s">
        <v>1044</v>
      </c>
      <c r="C9" s="91" t="s">
        <v>1040</v>
      </c>
      <c r="D9" s="46" t="s">
        <v>1045</v>
      </c>
      <c r="E9" s="90">
        <v>80</v>
      </c>
    </row>
    <row r="10" spans="1:5" ht="28.5" x14ac:dyDescent="0.2">
      <c r="A10" s="13">
        <v>8</v>
      </c>
      <c r="B10" s="44" t="s">
        <v>1046</v>
      </c>
      <c r="C10" s="91" t="s">
        <v>1040</v>
      </c>
      <c r="D10" s="42" t="s">
        <v>1045</v>
      </c>
      <c r="E10" s="90">
        <v>80</v>
      </c>
    </row>
    <row r="11" spans="1:5" ht="28.5" x14ac:dyDescent="0.2">
      <c r="A11" s="6">
        <v>9</v>
      </c>
      <c r="B11" s="44" t="s">
        <v>1047</v>
      </c>
      <c r="C11" s="91" t="s">
        <v>1040</v>
      </c>
      <c r="D11" s="42" t="s">
        <v>1045</v>
      </c>
      <c r="E11" s="90">
        <v>80</v>
      </c>
    </row>
  </sheetData>
  <sheetProtection algorithmName="SHA-512" hashValue="dpC4sIlhVEbbvOdQb8pRWf6bF4gIk/qHTCuxuwdL7VjY3B8TX4MU3vefDBEjHmmjgk3tEWKW5VisoccsPTEDeA==" saltValue="cvySwRQmBoNGr91mLcaDfQ==" spinCount="100000" sheet="1" objects="1"/>
  <mergeCells count="1">
    <mergeCell ref="A1:E1"/>
  </mergeCells>
  <phoneticPr fontId="6" type="noConversion"/>
  <dataValidations count="3">
    <dataValidation type="textLength" operator="lessThanOrEqual" allowBlank="1" showInputMessage="1" showErrorMessage="1" sqref="A1:A1048576" xr:uid="{00000000-0002-0000-0600-000000000000}">
      <formula1>100</formula1>
    </dataValidation>
    <dataValidation allowBlank="1" showInputMessage="1" showErrorMessage="1" sqref="B1:B1048576 D1:D1048576" xr:uid="{00000000-0002-0000-0600-000001000000}"/>
    <dataValidation type="decimal" operator="lessThanOrEqual" allowBlank="1" showInputMessage="1" showErrorMessage="1" prompt="请输入数字！" sqref="E1:E1048576" xr:uid="{00000000-0002-0000-0600-000002000000}">
      <formula1>100000000</formula1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6"/>
  <sheetViews>
    <sheetView workbookViewId="0">
      <selection activeCell="B3" sqref="B3:C6"/>
    </sheetView>
  </sheetViews>
  <sheetFormatPr defaultColWidth="10" defaultRowHeight="14.25" x14ac:dyDescent="0.2"/>
  <cols>
    <col min="1" max="1" width="10" style="9"/>
    <col min="2" max="2" width="22.25" style="9" customWidth="1"/>
    <col min="3" max="3" width="21.75" style="9" customWidth="1"/>
    <col min="4" max="16384" width="10" style="9"/>
  </cols>
  <sheetData>
    <row r="1" spans="1:3" ht="28.15" customHeight="1" x14ac:dyDescent="0.2">
      <c r="A1" s="116" t="s">
        <v>85</v>
      </c>
      <c r="B1" s="116"/>
      <c r="C1" s="116"/>
    </row>
    <row r="2" spans="1:3" x14ac:dyDescent="0.2">
      <c r="A2" s="4" t="s">
        <v>69</v>
      </c>
      <c r="B2" s="4" t="s">
        <v>86</v>
      </c>
      <c r="C2" s="4" t="s">
        <v>87</v>
      </c>
    </row>
    <row r="3" spans="1:3" x14ac:dyDescent="0.2">
      <c r="A3" s="4">
        <v>2016</v>
      </c>
      <c r="B3" s="10">
        <v>183</v>
      </c>
      <c r="C3" s="10">
        <v>82.4</v>
      </c>
    </row>
    <row r="4" spans="1:3" x14ac:dyDescent="0.2">
      <c r="A4" s="4">
        <v>2017</v>
      </c>
      <c r="B4" s="10">
        <v>138</v>
      </c>
      <c r="C4" s="10">
        <v>105</v>
      </c>
    </row>
    <row r="5" spans="1:3" x14ac:dyDescent="0.2">
      <c r="A5" s="4">
        <v>2018</v>
      </c>
      <c r="B5" s="10">
        <v>328</v>
      </c>
      <c r="C5" s="10">
        <v>50</v>
      </c>
    </row>
    <row r="6" spans="1:3" x14ac:dyDescent="0.2">
      <c r="A6" s="4">
        <v>2019</v>
      </c>
      <c r="B6" s="10">
        <v>429</v>
      </c>
      <c r="C6" s="10">
        <v>67</v>
      </c>
    </row>
  </sheetData>
  <sheetProtection algorithmName="SHA-512" hashValue="nMhYnDDO0FoIqK/hCghJZQTNmIJ5mvBAdcp8IBqChu7z3v/GPfWjFbBPeq+TH8yS8mWb0v+OAGfgDGyYN8yEwg==" saltValue="LqJKEPMMUPoif3C3TkkRRw==" spinCount="100000" sheet="1" objects="1" scenarios="1"/>
  <mergeCells count="1">
    <mergeCell ref="A1:C1"/>
  </mergeCells>
  <phoneticPr fontId="6" type="noConversion"/>
  <dataValidations count="1">
    <dataValidation type="decimal" allowBlank="1" showInputMessage="1" showErrorMessage="1" prompt="请输入数字！" sqref="B3:C6" xr:uid="{00000000-0002-0000-0700-000000000000}">
      <formula1>0</formula1>
      <formula2>100000000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5"/>
  <sheetViews>
    <sheetView workbookViewId="0">
      <selection activeCell="B17" sqref="B17"/>
    </sheetView>
  </sheetViews>
  <sheetFormatPr defaultColWidth="10" defaultRowHeight="14.25" x14ac:dyDescent="0.2"/>
  <cols>
    <col min="1" max="1" width="7.25" style="2" customWidth="1"/>
    <col min="2" max="2" width="49.125" style="2" customWidth="1"/>
    <col min="3" max="3" width="29.125" style="2" customWidth="1"/>
    <col min="4" max="4" width="26.5" style="2" customWidth="1"/>
    <col min="5" max="5" width="15.5" style="3" customWidth="1"/>
    <col min="6" max="6" width="15.25" style="2" customWidth="1"/>
    <col min="7" max="16384" width="10" style="1"/>
  </cols>
  <sheetData>
    <row r="1" spans="1:6" ht="30" customHeight="1" x14ac:dyDescent="0.2">
      <c r="A1" s="115" t="s">
        <v>88</v>
      </c>
      <c r="B1" s="115"/>
      <c r="C1" s="115"/>
      <c r="D1" s="115"/>
      <c r="E1" s="115"/>
      <c r="F1" s="115"/>
    </row>
    <row r="2" spans="1:6" ht="21" customHeight="1" x14ac:dyDescent="0.2">
      <c r="A2" s="4" t="s">
        <v>49</v>
      </c>
      <c r="B2" s="4" t="s">
        <v>89</v>
      </c>
      <c r="C2" s="4" t="s">
        <v>90</v>
      </c>
      <c r="D2" s="38" t="s">
        <v>96</v>
      </c>
      <c r="E2" s="5" t="s">
        <v>91</v>
      </c>
      <c r="F2" s="38" t="s">
        <v>97</v>
      </c>
    </row>
    <row r="3" spans="1:6" ht="99.75" x14ac:dyDescent="0.2">
      <c r="A3" s="6">
        <v>1</v>
      </c>
      <c r="B3" s="92" t="s">
        <v>1048</v>
      </c>
      <c r="C3" s="93" t="s">
        <v>1049</v>
      </c>
      <c r="D3" s="93" t="s">
        <v>656</v>
      </c>
      <c r="E3" s="94" t="s">
        <v>1050</v>
      </c>
      <c r="F3" s="93" t="s">
        <v>1051</v>
      </c>
    </row>
    <row r="4" spans="1:6" x14ac:dyDescent="0.2">
      <c r="A4" s="6">
        <v>2</v>
      </c>
      <c r="B4" s="43" t="s">
        <v>1052</v>
      </c>
      <c r="C4" s="29" t="s">
        <v>1053</v>
      </c>
      <c r="D4" s="42" t="s">
        <v>656</v>
      </c>
      <c r="E4" s="43" t="s">
        <v>1054</v>
      </c>
      <c r="F4" s="43" t="s">
        <v>1055</v>
      </c>
    </row>
    <row r="5" spans="1:6" ht="28.5" x14ac:dyDescent="0.2">
      <c r="A5" s="6">
        <v>3</v>
      </c>
      <c r="B5" s="95" t="s">
        <v>1056</v>
      </c>
      <c r="C5" s="42" t="s">
        <v>1057</v>
      </c>
      <c r="D5" s="42" t="s">
        <v>666</v>
      </c>
      <c r="E5" s="96" t="s">
        <v>1058</v>
      </c>
      <c r="F5" s="42" t="s">
        <v>1059</v>
      </c>
    </row>
  </sheetData>
  <sheetProtection algorithmName="SHA-512" hashValue="X9xd/arplIffVho8eL8lS3gUa1zmE9ogPnSeDRLjS7Zcpk4P09mIPvZgYIFJQ0eNF961DHoZqjGxUMRwfLk8Tg==" saltValue="/4a3JWAyHFzN0TzaXBMlfA==" spinCount="100000" sheet="1" objects="1"/>
  <mergeCells count="1">
    <mergeCell ref="A1:F1"/>
  </mergeCells>
  <phoneticPr fontId="6" type="noConversion"/>
  <dataValidations count="4">
    <dataValidation type="textLength" operator="lessThanOrEqual" allowBlank="1" showInputMessage="1" showErrorMessage="1" sqref="A1:A1048576" xr:uid="{00000000-0002-0000-0800-000000000000}">
      <formula1>100</formula1>
    </dataValidation>
    <dataValidation type="list" allowBlank="1" showInputMessage="1" showErrorMessage="1" sqref="D1 D3:D1048576" xr:uid="{00000000-0002-0000-0800-000001000000}">
      <formula1>"CSSCI,CSCD,SCI,SSCI,EI,A&amp;HCI,其他"</formula1>
    </dataValidation>
    <dataValidation allowBlank="1" showInputMessage="1" showErrorMessage="1" sqref="E1:E1048576 B1:C1048576" xr:uid="{00000000-0002-0000-0800-000002000000}"/>
    <dataValidation type="textLength" operator="lessThanOrEqual" allowBlank="1" showInputMessage="1" showErrorMessage="1" sqref="F1:F1048576" xr:uid="{00000000-0002-0000-0800-000003000000}">
      <formula1>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A04</vt:lpstr>
      <vt:lpstr>C0411</vt:lpstr>
      <vt:lpstr>C0412</vt:lpstr>
      <vt:lpstr>C0413</vt:lpstr>
      <vt:lpstr>C0414</vt:lpstr>
      <vt:lpstr>C0415</vt:lpstr>
      <vt:lpstr>C0421</vt:lpstr>
      <vt:lpstr>C0422</vt:lpstr>
      <vt:lpstr>C0423</vt:lpstr>
      <vt:lpstr>C0431</vt:lpstr>
      <vt:lpstr>banben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张琳娜</cp:lastModifiedBy>
  <dcterms:created xsi:type="dcterms:W3CDTF">2019-10-11T08:28:00Z</dcterms:created>
  <dcterms:modified xsi:type="dcterms:W3CDTF">2020-09-08T06:38:09Z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